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H\Dropbox (PIE Team)\Kristin\Hawkers\"/>
    </mc:Choice>
  </mc:AlternateContent>
  <bookViews>
    <workbookView xWindow="0" yWindow="0" windowWidth="23040" windowHeight="9504" tabRatio="500"/>
  </bookViews>
  <sheets>
    <sheet name="Finals Name List" sheetId="1" r:id="rId1"/>
    <sheet name="Sweeps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5" i="2" l="1"/>
  <c r="P35" i="2"/>
  <c r="O35" i="2"/>
  <c r="N35" i="2"/>
  <c r="M35" i="2"/>
  <c r="L35" i="2"/>
  <c r="J35" i="2"/>
  <c r="I35" i="2"/>
  <c r="H35" i="2"/>
  <c r="G35" i="2"/>
  <c r="F35" i="2"/>
  <c r="E35" i="2"/>
  <c r="D35" i="2"/>
  <c r="C35" i="2"/>
  <c r="K33" i="2"/>
  <c r="R33" i="2"/>
  <c r="S33" i="2"/>
  <c r="K32" i="2"/>
  <c r="S32" i="2" s="1"/>
  <c r="R32" i="2"/>
  <c r="K31" i="2"/>
  <c r="S31" i="2" s="1"/>
  <c r="R31" i="2"/>
  <c r="K30" i="2"/>
  <c r="R30" i="2"/>
  <c r="S30" i="2"/>
  <c r="K29" i="2"/>
  <c r="R29" i="2"/>
  <c r="S29" i="2"/>
  <c r="K28" i="2"/>
  <c r="S28" i="2" s="1"/>
  <c r="R28" i="2"/>
  <c r="K27" i="2"/>
  <c r="S27" i="2" s="1"/>
  <c r="R27" i="2"/>
  <c r="K26" i="2"/>
  <c r="R26" i="2"/>
  <c r="S26" i="2"/>
  <c r="K25" i="2"/>
  <c r="R25" i="2"/>
  <c r="S25" i="2"/>
  <c r="K23" i="2"/>
  <c r="S23" i="2" s="1"/>
  <c r="R23" i="2"/>
  <c r="K17" i="2"/>
  <c r="S17" i="2" s="1"/>
  <c r="R17" i="2"/>
  <c r="K18" i="2"/>
  <c r="R18" i="2"/>
  <c r="S18" i="2"/>
  <c r="K19" i="2"/>
  <c r="R19" i="2"/>
  <c r="S19" i="2"/>
  <c r="K20" i="2"/>
  <c r="S20" i="2" s="1"/>
  <c r="T20" i="2" s="1"/>
  <c r="R20" i="2"/>
  <c r="K21" i="2"/>
  <c r="S21" i="2" s="1"/>
  <c r="R21" i="2"/>
  <c r="K22" i="2"/>
  <c r="R22" i="2"/>
  <c r="S22" i="2"/>
  <c r="K15" i="2"/>
  <c r="S15" i="2" s="1"/>
  <c r="R15" i="2"/>
  <c r="K2" i="2"/>
  <c r="S2" i="2" s="1"/>
  <c r="R2" i="2"/>
  <c r="K3" i="2"/>
  <c r="R3" i="2"/>
  <c r="S3" i="2"/>
  <c r="K4" i="2"/>
  <c r="R4" i="2"/>
  <c r="S4" i="2"/>
  <c r="T4" i="2" s="1"/>
  <c r="K5" i="2"/>
  <c r="S5" i="2" s="1"/>
  <c r="R5" i="2"/>
  <c r="K6" i="2"/>
  <c r="S6" i="2" s="1"/>
  <c r="R6" i="2"/>
  <c r="K7" i="2"/>
  <c r="R7" i="2"/>
  <c r="S7" i="2"/>
  <c r="K8" i="2"/>
  <c r="R8" i="2"/>
  <c r="S8" i="2"/>
  <c r="K9" i="2"/>
  <c r="S9" i="2" s="1"/>
  <c r="R9" i="2"/>
  <c r="K10" i="2"/>
  <c r="S10" i="2" s="1"/>
  <c r="R10" i="2"/>
  <c r="K11" i="2"/>
  <c r="R11" i="2"/>
  <c r="S11" i="2"/>
  <c r="K12" i="2"/>
  <c r="R12" i="2"/>
  <c r="S12" i="2"/>
  <c r="T12" i="2" s="1"/>
  <c r="K13" i="2"/>
  <c r="S13" i="2" s="1"/>
  <c r="R13" i="2"/>
  <c r="K14" i="2"/>
  <c r="S14" i="2" s="1"/>
  <c r="T14" i="2" s="1"/>
  <c r="R14" i="2"/>
  <c r="T18" i="2" l="1"/>
  <c r="T17" i="2"/>
  <c r="T9" i="2"/>
  <c r="T7" i="2"/>
  <c r="T6" i="2"/>
  <c r="T15" i="2"/>
  <c r="T19" i="2"/>
  <c r="T8" i="2"/>
  <c r="T22" i="2"/>
  <c r="T21" i="2"/>
  <c r="T23" i="2"/>
  <c r="T13" i="2"/>
  <c r="T11" i="2"/>
  <c r="T10" i="2"/>
  <c r="T5" i="2"/>
  <c r="T3" i="2"/>
  <c r="T2" i="2"/>
</calcChain>
</file>

<file path=xl/sharedStrings.xml><?xml version="1.0" encoding="utf-8"?>
<sst xmlns="http://schemas.openxmlformats.org/spreadsheetml/2006/main" count="350" uniqueCount="219">
  <si>
    <t>Event</t>
  </si>
  <si>
    <t>code</t>
  </si>
  <si>
    <t>Name(s)</t>
  </si>
  <si>
    <t>School</t>
  </si>
  <si>
    <t>Varsity Policy Debate</t>
  </si>
  <si>
    <t>CC411</t>
  </si>
  <si>
    <t>Rachel Schmidt &amp; Devin Mahoney</t>
  </si>
  <si>
    <t>DI</t>
  </si>
  <si>
    <t>Bozeman</t>
  </si>
  <si>
    <t>HI</t>
  </si>
  <si>
    <t>CC412</t>
  </si>
  <si>
    <t>Matthew Lieb &amp; Erin Sofianek</t>
  </si>
  <si>
    <t>DUO</t>
  </si>
  <si>
    <t>CC413</t>
  </si>
  <si>
    <t>Dale Hansen &amp; Wilson McMakin</t>
  </si>
  <si>
    <t>OO</t>
  </si>
  <si>
    <t>MPA</t>
  </si>
  <si>
    <t>INF</t>
  </si>
  <si>
    <t>IMP</t>
  </si>
  <si>
    <t>EXT</t>
  </si>
  <si>
    <t>SP TOT</t>
  </si>
  <si>
    <t>LEG</t>
  </si>
  <si>
    <t>CC414</t>
  </si>
  <si>
    <t>Althea Reichert &amp; Ava Snow</t>
  </si>
  <si>
    <t>NLD</t>
  </si>
  <si>
    <t>LD</t>
  </si>
  <si>
    <t>FF412</t>
  </si>
  <si>
    <t>PF</t>
  </si>
  <si>
    <t>Npol</t>
  </si>
  <si>
    <t>Jackson Raecke &amp; Ryan Geissler</t>
  </si>
  <si>
    <t>POL</t>
  </si>
  <si>
    <t>DEB TOT</t>
  </si>
  <si>
    <t>TOTAL</t>
  </si>
  <si>
    <t>PLACE</t>
  </si>
  <si>
    <t>MM412</t>
  </si>
  <si>
    <t>Brandyn Ulrich &amp; Kye Burchard</t>
  </si>
  <si>
    <t>GFHS</t>
  </si>
  <si>
    <t>FF411</t>
  </si>
  <si>
    <t>Daniel Gao &amp; Easton Kelley</t>
  </si>
  <si>
    <t>MM413</t>
  </si>
  <si>
    <t>CC</t>
  </si>
  <si>
    <t>Coleman Good &amp; Max Weissman</t>
  </si>
  <si>
    <t>Novice Policy Debate</t>
  </si>
  <si>
    <t>EE202</t>
  </si>
  <si>
    <t>Abbi Williams &amp; Max Baumgartner</t>
  </si>
  <si>
    <t>EE203</t>
  </si>
  <si>
    <t>Elle Zilis &amp; Dara Kaiser</t>
  </si>
  <si>
    <t>FF201</t>
  </si>
  <si>
    <t>Carson Hansen &amp; Ruby Lenard</t>
  </si>
  <si>
    <t>FF202</t>
  </si>
  <si>
    <t>Jonas Shannon-Webster &amp; Henry Weaver</t>
  </si>
  <si>
    <t>FF203</t>
  </si>
  <si>
    <t>Aiden Farmer &amp; Emily Alegria</t>
  </si>
  <si>
    <t>FF204</t>
  </si>
  <si>
    <t>Nick Cichon &amp; Noah Certalic</t>
  </si>
  <si>
    <t>WW202</t>
  </si>
  <si>
    <t>Daniel Waterman &amp; Nic Kuntz</t>
  </si>
  <si>
    <t>XX204</t>
  </si>
  <si>
    <t>Amelia Brown &amp; Megan Mahoney</t>
  </si>
  <si>
    <t>Varsity LD Debate</t>
  </si>
  <si>
    <t>CC201</t>
  </si>
  <si>
    <t>Elliot Johnson</t>
  </si>
  <si>
    <t>CC202</t>
  </si>
  <si>
    <t>Austin Amestoy</t>
  </si>
  <si>
    <t>Laurel</t>
  </si>
  <si>
    <t>CC203</t>
  </si>
  <si>
    <t>Kayla Slavik</t>
  </si>
  <si>
    <t>CC204</t>
  </si>
  <si>
    <t>Alyse Mize</t>
  </si>
  <si>
    <t>FF212</t>
  </si>
  <si>
    <t>Katie Ellig</t>
  </si>
  <si>
    <t>FF213</t>
  </si>
  <si>
    <t>Kaitlyn Krushefski</t>
  </si>
  <si>
    <t>MM211</t>
  </si>
  <si>
    <t>Anja Wookey-Huffman</t>
  </si>
  <si>
    <t>RR211</t>
  </si>
  <si>
    <t>Dyllan Hankins</t>
  </si>
  <si>
    <t>Novice LD Debate</t>
  </si>
  <si>
    <t>Audrey Miller</t>
  </si>
  <si>
    <t>Andy Tallman</t>
  </si>
  <si>
    <t>Katie Gregoire</t>
  </si>
  <si>
    <t>Malachi Reynolds</t>
  </si>
  <si>
    <t>Jackie Olexa</t>
  </si>
  <si>
    <t>Dianna Brown</t>
  </si>
  <si>
    <t xml:space="preserve">Maddy Carlson </t>
  </si>
  <si>
    <t>Kamila Ponce</t>
  </si>
  <si>
    <t>Public Forum</t>
  </si>
  <si>
    <t>JJ</t>
  </si>
  <si>
    <t>CC301</t>
  </si>
  <si>
    <t>Ethan Hanley &amp; Sofia Yoder</t>
  </si>
  <si>
    <t>Butte</t>
  </si>
  <si>
    <t>CC302</t>
  </si>
  <si>
    <t xml:space="preserve">Marty Smith &amp; Pushya Krishna </t>
  </si>
  <si>
    <t>CC303</t>
  </si>
  <si>
    <t>Augusta Reinhart &amp; Michelle O'Shea</t>
  </si>
  <si>
    <t>FF301</t>
  </si>
  <si>
    <t>Aiden Klopfer &amp; Colton Lipfert</t>
  </si>
  <si>
    <t>FF302</t>
  </si>
  <si>
    <t>Joe Kelly &amp; Corrina Kitchen</t>
  </si>
  <si>
    <t>MM301</t>
  </si>
  <si>
    <t>Faith Quinlisk &amp; Maddi Hillis</t>
  </si>
  <si>
    <t>MM302</t>
  </si>
  <si>
    <t>Alix Irvine &amp; Emily Service</t>
  </si>
  <si>
    <t>PP303</t>
  </si>
  <si>
    <t>Caitlyn Sena &amp; Tamara O'Leary</t>
  </si>
  <si>
    <t>Helena High</t>
  </si>
  <si>
    <t>KK</t>
  </si>
  <si>
    <t>Capital</t>
  </si>
  <si>
    <t>Legislative Debate</t>
  </si>
  <si>
    <t>Nate Crowley</t>
  </si>
  <si>
    <t>Helena</t>
  </si>
  <si>
    <t>Josh Subik</t>
  </si>
  <si>
    <t>MM</t>
  </si>
  <si>
    <t>Jackson Maloney</t>
  </si>
  <si>
    <t>Brendan Rust</t>
  </si>
  <si>
    <t>Talon Demers</t>
  </si>
  <si>
    <t>Noah Whitehorn</t>
  </si>
  <si>
    <t>Wyatt Lapraim</t>
  </si>
  <si>
    <t>PP</t>
  </si>
  <si>
    <t>Lewis Meeks</t>
  </si>
  <si>
    <t>Extemporaneous Speaking</t>
  </si>
  <si>
    <t>Owen Burroughs</t>
  </si>
  <si>
    <t>Seth Colella</t>
  </si>
  <si>
    <t>Olivia Waterton</t>
  </si>
  <si>
    <t>Connor Devine</t>
  </si>
  <si>
    <t>Gunter Roylance</t>
  </si>
  <si>
    <t>Garrett Nielson</t>
  </si>
  <si>
    <t>Chris Bokovoy</t>
  </si>
  <si>
    <t>Erica Buchholz</t>
  </si>
  <si>
    <t>Three Forks</t>
  </si>
  <si>
    <t>Impromptu</t>
  </si>
  <si>
    <t>Taylor Curry</t>
  </si>
  <si>
    <t>Owen Burrroughs</t>
  </si>
  <si>
    <t>Emma Sundeen</t>
  </si>
  <si>
    <t>Grace Nicholson</t>
  </si>
  <si>
    <t>Belgrade</t>
  </si>
  <si>
    <t>Maddy Kruse</t>
  </si>
  <si>
    <t>Duo Interpretation</t>
  </si>
  <si>
    <t>Julien Harris &amp; Shaciah Lee</t>
  </si>
  <si>
    <t>Cat Edson &amp; Josie Strand</t>
  </si>
  <si>
    <t>Norris Blossom &amp; Seely Hoffman</t>
  </si>
  <si>
    <t>Tristan Crocker &amp; Rigby Swant</t>
  </si>
  <si>
    <t>Tye Brown &amp; Levi Sharbono</t>
  </si>
  <si>
    <t>Sawyer Fairbanks &amp; Cheyenne Simpson</t>
  </si>
  <si>
    <t>Sydney Olson &amp; Bailey Brockman</t>
  </si>
  <si>
    <t>Humorous Interpretation</t>
  </si>
  <si>
    <t>Shane Cox</t>
  </si>
  <si>
    <t>Clint Connors</t>
  </si>
  <si>
    <t>Shaciah Lee</t>
  </si>
  <si>
    <t>Julien Harris</t>
  </si>
  <si>
    <t>Cierra Metcalf</t>
  </si>
  <si>
    <t>Cat Edson</t>
  </si>
  <si>
    <t>A-BC</t>
  </si>
  <si>
    <t>Alan Chapin</t>
  </si>
  <si>
    <t>Ray Shipman</t>
  </si>
  <si>
    <t>Beaverhead</t>
  </si>
  <si>
    <t>Dramatic Interpretation</t>
  </si>
  <si>
    <t>Sage Crawford-Kahri</t>
  </si>
  <si>
    <t>Favour Bright</t>
  </si>
  <si>
    <t>AA</t>
  </si>
  <si>
    <t>Jessica Brito</t>
  </si>
  <si>
    <t>Elsa Horgan</t>
  </si>
  <si>
    <t>Alexandra Flory</t>
  </si>
  <si>
    <t>Jayde Odom</t>
  </si>
  <si>
    <t>Madison DesLauriers</t>
  </si>
  <si>
    <t>Manhattan</t>
  </si>
  <si>
    <t>Casey Burrows</t>
  </si>
  <si>
    <t>Laurels</t>
  </si>
  <si>
    <t>Memorized Public Address</t>
  </si>
  <si>
    <t>BB</t>
  </si>
  <si>
    <t>Bradyn Malee</t>
  </si>
  <si>
    <t>GG</t>
  </si>
  <si>
    <t>Butte Central</t>
  </si>
  <si>
    <t>Hanni Wiegand</t>
  </si>
  <si>
    <t>Caroline Fowler</t>
  </si>
  <si>
    <t>Abby Ross</t>
  </si>
  <si>
    <t>Christopher Munson</t>
  </si>
  <si>
    <t>LL</t>
  </si>
  <si>
    <t>Fergus</t>
  </si>
  <si>
    <t xml:space="preserve">Jenna Hatch </t>
  </si>
  <si>
    <t>Josie Strand</t>
  </si>
  <si>
    <t>Original Oratory</t>
  </si>
  <si>
    <t>NN</t>
  </si>
  <si>
    <t>Hamilton</t>
  </si>
  <si>
    <t>Logan Yates</t>
  </si>
  <si>
    <t>RR</t>
  </si>
  <si>
    <t>Maddy Esper</t>
  </si>
  <si>
    <t>Trinitee Powell</t>
  </si>
  <si>
    <t>Chelsea Jones</t>
  </si>
  <si>
    <t>SS</t>
  </si>
  <si>
    <t>Faith Lewis</t>
  </si>
  <si>
    <t>Informative Speaking</t>
  </si>
  <si>
    <t>TT</t>
  </si>
  <si>
    <t>Seely Hoffman</t>
  </si>
  <si>
    <t>Maggie Kerr</t>
  </si>
  <si>
    <t>Heidi Steiger</t>
  </si>
  <si>
    <t>Alyssa Cook</t>
  </si>
  <si>
    <t>ZZ</t>
  </si>
  <si>
    <t>Gardiner</t>
  </si>
  <si>
    <t>Camryn Vaughn</t>
  </si>
  <si>
    <t>Sweeps</t>
  </si>
  <si>
    <t>EE</t>
  </si>
  <si>
    <t>Bozeman: Adams</t>
  </si>
  <si>
    <t>Butte High</t>
  </si>
  <si>
    <t>Great Falls High School</t>
  </si>
  <si>
    <t>A/B/C</t>
  </si>
  <si>
    <t>Laurel High School</t>
  </si>
  <si>
    <t>FF</t>
  </si>
  <si>
    <t>Bozeman: Sullivan</t>
  </si>
  <si>
    <t>Belgrade High school</t>
  </si>
  <si>
    <t>HH</t>
  </si>
  <si>
    <t>Manhattan High School</t>
  </si>
  <si>
    <t>QQ</t>
  </si>
  <si>
    <t>WW</t>
  </si>
  <si>
    <t>Bozeman: Gay</t>
  </si>
  <si>
    <t>XX</t>
  </si>
  <si>
    <t>Bozeman: Max</t>
  </si>
  <si>
    <t>TOTALS</t>
  </si>
  <si>
    <t>Cross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</si>
</sst>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sz val="12"/>
      <name val="Arial"/>
    </font>
    <font>
      <sz val="10"/>
      <name val="Trebuchet MS"/>
    </font>
    <font>
      <sz val="11"/>
      <name val="Times New Roman"/>
    </font>
    <font>
      <sz val="10"/>
      <name val="Times New Roman"/>
    </font>
    <font>
      <sz val="10"/>
      <name val="Times New Roman"/>
    </font>
    <font>
      <b/>
      <sz val="10"/>
      <color rgb="FF0000D4"/>
      <name val="Trebuchet MS"/>
    </font>
    <font>
      <b/>
      <sz val="11"/>
      <color rgb="FFDD0806"/>
      <name val="Trebuchet MS"/>
    </font>
    <font>
      <sz val="10"/>
      <name val="Arial"/>
    </font>
    <font>
      <b/>
      <sz val="10"/>
      <color rgb="FFDD0806"/>
      <name val="Trebuchet MS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 applyAlignment="1"/>
    <xf numFmtId="0" fontId="3" fillId="0" borderId="3" xfId="0" applyFont="1" applyBorder="1" applyAlignment="1">
      <alignment horizontal="center"/>
    </xf>
    <xf numFmtId="0" fontId="5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/>
    <xf numFmtId="0" fontId="3" fillId="0" borderId="5" xfId="0" applyFont="1" applyBorder="1" applyAlignment="1">
      <alignment horizontal="center"/>
    </xf>
    <xf numFmtId="0" fontId="6" fillId="0" borderId="0" xfId="0" applyFont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/>
    </xf>
    <xf numFmtId="0" fontId="4" fillId="0" borderId="0" xfId="0" applyFont="1"/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0" fontId="4" fillId="0" borderId="0" xfId="0" applyFont="1" applyAlignment="1"/>
    <xf numFmtId="0" fontId="3" fillId="0" borderId="10" xfId="0" applyFont="1" applyBorder="1" applyAlignment="1">
      <alignment horizontal="center"/>
    </xf>
    <xf numFmtId="0" fontId="5" fillId="0" borderId="0" xfId="0" applyFont="1" applyAlignment="1"/>
    <xf numFmtId="0" fontId="7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4" fillId="0" borderId="0" xfId="0" applyFont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7.33203125" defaultRowHeight="15" customHeight="1" x14ac:dyDescent="0.25"/>
  <cols>
    <col min="1" max="1" width="23.44140625" customWidth="1"/>
    <col min="2" max="2" width="2.33203125" customWidth="1"/>
    <col min="3" max="3" width="35.44140625" customWidth="1"/>
    <col min="4" max="4" width="24.33203125" customWidth="1"/>
    <col min="5" max="5" width="33.33203125" customWidth="1"/>
    <col min="6" max="14" width="8.77734375" customWidth="1"/>
    <col min="15" max="26" width="10" customWidth="1"/>
  </cols>
  <sheetData>
    <row r="1" spans="1:26" ht="15" customHeight="1" x14ac:dyDescent="0.25">
      <c r="A1" s="2" t="s">
        <v>0</v>
      </c>
      <c r="B1" s="2"/>
      <c r="C1" s="2" t="s">
        <v>2</v>
      </c>
      <c r="D1" s="2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" t="s">
        <v>4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 t="s">
        <v>5</v>
      </c>
      <c r="B3" s="2">
        <v>1</v>
      </c>
      <c r="C3" s="6" t="s">
        <v>6</v>
      </c>
      <c r="D3" s="6" t="s">
        <v>8</v>
      </c>
      <c r="E3" s="8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 t="s">
        <v>10</v>
      </c>
      <c r="B4" s="2">
        <v>2</v>
      </c>
      <c r="C4" s="6" t="s">
        <v>11</v>
      </c>
      <c r="D4" s="6" t="s">
        <v>8</v>
      </c>
      <c r="E4" s="8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 t="s">
        <v>13</v>
      </c>
      <c r="B5" s="2">
        <v>3</v>
      </c>
      <c r="C5" s="11" t="s">
        <v>14</v>
      </c>
      <c r="D5" s="11" t="s">
        <v>8</v>
      </c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 t="s">
        <v>22</v>
      </c>
      <c r="B6" s="2">
        <v>4</v>
      </c>
      <c r="C6" s="11" t="s">
        <v>23</v>
      </c>
      <c r="D6" s="11" t="s">
        <v>8</v>
      </c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3" t="s">
        <v>26</v>
      </c>
      <c r="B7" s="2">
        <v>5</v>
      </c>
      <c r="C7" s="11" t="s">
        <v>29</v>
      </c>
      <c r="D7" s="11" t="s">
        <v>8</v>
      </c>
      <c r="E7" s="13"/>
      <c r="F7" s="1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3" t="s">
        <v>34</v>
      </c>
      <c r="B8" s="2">
        <v>6</v>
      </c>
      <c r="C8" s="11" t="s">
        <v>35</v>
      </c>
      <c r="D8" s="11" t="s">
        <v>36</v>
      </c>
      <c r="E8" s="13"/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3" t="s">
        <v>37</v>
      </c>
      <c r="B9" s="2">
        <v>7</v>
      </c>
      <c r="C9" s="11" t="s">
        <v>38</v>
      </c>
      <c r="D9" s="11" t="s">
        <v>8</v>
      </c>
      <c r="E9" s="13"/>
      <c r="F9" s="1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3" t="s">
        <v>39</v>
      </c>
      <c r="B10" s="2">
        <v>8</v>
      </c>
      <c r="C10" s="11" t="s">
        <v>41</v>
      </c>
      <c r="D10" s="11" t="s">
        <v>36</v>
      </c>
      <c r="E10" s="13"/>
      <c r="F10" s="1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"/>
      <c r="B11" s="2"/>
      <c r="C11" s="17"/>
      <c r="D11" s="17"/>
      <c r="E11" s="8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" t="s">
        <v>42</v>
      </c>
      <c r="B12" s="2"/>
      <c r="C12" s="17"/>
      <c r="D12" s="17"/>
      <c r="E12" s="8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3" t="s">
        <v>43</v>
      </c>
      <c r="B13" s="2">
        <v>1</v>
      </c>
      <c r="C13" s="11" t="s">
        <v>44</v>
      </c>
      <c r="D13" s="20" t="s">
        <v>8</v>
      </c>
      <c r="E13" s="8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3" t="s">
        <v>45</v>
      </c>
      <c r="B14" s="2">
        <v>2</v>
      </c>
      <c r="C14" s="11" t="s">
        <v>46</v>
      </c>
      <c r="D14" s="20" t="s">
        <v>8</v>
      </c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3" t="s">
        <v>47</v>
      </c>
      <c r="B15" s="2">
        <v>3</v>
      </c>
      <c r="C15" s="11" t="s">
        <v>48</v>
      </c>
      <c r="D15" s="20" t="s">
        <v>8</v>
      </c>
      <c r="E15" s="8"/>
      <c r="F15" s="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3" t="s">
        <v>49</v>
      </c>
      <c r="B16" s="2">
        <v>4</v>
      </c>
      <c r="C16" s="11" t="s">
        <v>50</v>
      </c>
      <c r="D16" s="20" t="s">
        <v>8</v>
      </c>
      <c r="E16" s="8"/>
      <c r="F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3" t="s">
        <v>51</v>
      </c>
      <c r="B17" s="2">
        <v>5</v>
      </c>
      <c r="C17" s="20" t="s">
        <v>52</v>
      </c>
      <c r="D17" s="20" t="s">
        <v>8</v>
      </c>
      <c r="E17" s="8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3" t="s">
        <v>53</v>
      </c>
      <c r="B18" s="2">
        <v>6</v>
      </c>
      <c r="C18" s="20" t="s">
        <v>54</v>
      </c>
      <c r="D18" s="20" t="s">
        <v>8</v>
      </c>
      <c r="E18" s="8"/>
      <c r="F18" s="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3" t="s">
        <v>55</v>
      </c>
      <c r="B19" s="2">
        <v>7</v>
      </c>
      <c r="C19" s="20" t="s">
        <v>56</v>
      </c>
      <c r="D19" s="20" t="s">
        <v>8</v>
      </c>
      <c r="E19" s="8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3" t="s">
        <v>57</v>
      </c>
      <c r="B20" s="2">
        <v>8</v>
      </c>
      <c r="C20" s="20" t="s">
        <v>58</v>
      </c>
      <c r="D20" s="20" t="s">
        <v>8</v>
      </c>
      <c r="E20" s="8"/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"/>
      <c r="B21" s="2"/>
      <c r="C21" s="17"/>
      <c r="D21" s="17"/>
      <c r="E21" s="8"/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2" t="s">
        <v>59</v>
      </c>
      <c r="B22" s="2"/>
      <c r="C22" s="17"/>
      <c r="D22" s="17"/>
      <c r="E22" s="8"/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3" t="s">
        <v>60</v>
      </c>
      <c r="B23" s="2">
        <v>1</v>
      </c>
      <c r="C23" s="22" t="s">
        <v>61</v>
      </c>
      <c r="D23" s="22" t="s">
        <v>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3" t="s">
        <v>62</v>
      </c>
      <c r="B24" s="2">
        <v>2</v>
      </c>
      <c r="C24" s="22" t="s">
        <v>63</v>
      </c>
      <c r="D24" s="22" t="s">
        <v>64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3" t="s">
        <v>65</v>
      </c>
      <c r="B25" s="2">
        <v>3</v>
      </c>
      <c r="C25" s="11" t="s">
        <v>66</v>
      </c>
      <c r="D25" s="11" t="s">
        <v>36</v>
      </c>
      <c r="E25" s="8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3" t="s">
        <v>67</v>
      </c>
      <c r="B26" s="2">
        <v>4</v>
      </c>
      <c r="C26" s="11" t="s">
        <v>68</v>
      </c>
      <c r="D26" s="11" t="s">
        <v>8</v>
      </c>
      <c r="E26" s="8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3" t="s">
        <v>69</v>
      </c>
      <c r="B27" s="2">
        <v>5</v>
      </c>
      <c r="C27" s="11" t="s">
        <v>70</v>
      </c>
      <c r="D27" s="11" t="s">
        <v>8</v>
      </c>
      <c r="E27" s="8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3" t="s">
        <v>71</v>
      </c>
      <c r="B28" s="2">
        <v>6</v>
      </c>
      <c r="C28" s="11" t="s">
        <v>72</v>
      </c>
      <c r="D28" s="11" t="s">
        <v>8</v>
      </c>
      <c r="E28" s="8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3" t="s">
        <v>73</v>
      </c>
      <c r="B29" s="2">
        <v>7</v>
      </c>
      <c r="C29" s="11" t="s">
        <v>74</v>
      </c>
      <c r="D29" s="11" t="s">
        <v>8</v>
      </c>
      <c r="E29" s="8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" t="s">
        <v>75</v>
      </c>
      <c r="B30" s="2">
        <v>8</v>
      </c>
      <c r="C30" s="11" t="s">
        <v>76</v>
      </c>
      <c r="D30" s="11" t="s">
        <v>8</v>
      </c>
      <c r="E30" s="8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2"/>
      <c r="B31" s="2"/>
      <c r="C31" s="26"/>
      <c r="D31" s="26"/>
      <c r="E31" s="8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2" t="s">
        <v>77</v>
      </c>
      <c r="B32" s="2"/>
      <c r="C32" s="17"/>
      <c r="D32" s="26"/>
      <c r="E32" s="8"/>
      <c r="F32" s="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3" t="s">
        <v>43</v>
      </c>
      <c r="B33" s="2">
        <v>1</v>
      </c>
      <c r="C33" s="22" t="s">
        <v>78</v>
      </c>
      <c r="D33" s="22" t="s">
        <v>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3" t="s">
        <v>45</v>
      </c>
      <c r="B34" s="2">
        <v>2</v>
      </c>
      <c r="C34" s="22" t="s">
        <v>79</v>
      </c>
      <c r="D34" s="22" t="s">
        <v>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3" t="s">
        <v>47</v>
      </c>
      <c r="B35" s="2">
        <v>3</v>
      </c>
      <c r="C35" s="11" t="s">
        <v>80</v>
      </c>
      <c r="D35" s="11" t="s">
        <v>8</v>
      </c>
      <c r="E35" s="13"/>
      <c r="F35" s="1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3" t="s">
        <v>49</v>
      </c>
      <c r="B36" s="2">
        <v>4</v>
      </c>
      <c r="C36" s="11" t="s">
        <v>81</v>
      </c>
      <c r="D36" s="11" t="s">
        <v>8</v>
      </c>
      <c r="E36" s="8"/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3" t="s">
        <v>51</v>
      </c>
      <c r="B37" s="2">
        <v>5</v>
      </c>
      <c r="C37" s="11" t="s">
        <v>82</v>
      </c>
      <c r="D37" s="11" t="s">
        <v>8</v>
      </c>
      <c r="E37" s="8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3" t="s">
        <v>53</v>
      </c>
      <c r="B38" s="2">
        <v>6</v>
      </c>
      <c r="C38" s="11" t="s">
        <v>83</v>
      </c>
      <c r="D38" s="11" t="s">
        <v>8</v>
      </c>
      <c r="E38" s="13"/>
      <c r="F38" s="1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3" t="s">
        <v>55</v>
      </c>
      <c r="B39" s="2">
        <v>7</v>
      </c>
      <c r="C39" s="11" t="s">
        <v>84</v>
      </c>
      <c r="D39" s="11" t="s">
        <v>8</v>
      </c>
      <c r="E39" s="13"/>
      <c r="F39" s="1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3" t="s">
        <v>57</v>
      </c>
      <c r="B40" s="2">
        <v>8</v>
      </c>
      <c r="C40" s="11" t="s">
        <v>85</v>
      </c>
      <c r="D40" s="11" t="s">
        <v>8</v>
      </c>
      <c r="E40" s="8"/>
      <c r="F40" s="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2"/>
      <c r="B41" s="2"/>
      <c r="C41" s="26"/>
      <c r="D41" s="26"/>
      <c r="E41" s="8"/>
      <c r="F41" s="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2"/>
      <c r="B42" s="2"/>
      <c r="C42" s="26"/>
      <c r="D42" s="26"/>
      <c r="E42" s="8"/>
      <c r="F42" s="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2"/>
      <c r="B43" s="2"/>
      <c r="C43" s="17"/>
      <c r="D43" s="17"/>
      <c r="E43" s="8"/>
      <c r="F43" s="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2" t="s">
        <v>86</v>
      </c>
      <c r="B44" s="2"/>
      <c r="C44" s="17"/>
      <c r="D44" s="17"/>
      <c r="E44" s="8"/>
      <c r="F44" s="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3" t="s">
        <v>88</v>
      </c>
      <c r="B45" s="2">
        <v>1</v>
      </c>
      <c r="C45" s="11" t="s">
        <v>89</v>
      </c>
      <c r="D45" s="11" t="s">
        <v>8</v>
      </c>
      <c r="E45" s="8"/>
      <c r="F45" s="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3" t="s">
        <v>91</v>
      </c>
      <c r="B46" s="2">
        <v>2</v>
      </c>
      <c r="C46" s="11" t="s">
        <v>92</v>
      </c>
      <c r="D46" s="11" t="s">
        <v>8</v>
      </c>
      <c r="E46" s="8"/>
      <c r="F46" s="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3" t="s">
        <v>93</v>
      </c>
      <c r="B47" s="2">
        <v>3</v>
      </c>
      <c r="C47" s="11" t="s">
        <v>94</v>
      </c>
      <c r="D47" s="11" t="s">
        <v>8</v>
      </c>
      <c r="E47" s="8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3" t="s">
        <v>95</v>
      </c>
      <c r="B48" s="2">
        <v>4</v>
      </c>
      <c r="C48" s="11" t="s">
        <v>96</v>
      </c>
      <c r="D48" s="11" t="s">
        <v>8</v>
      </c>
      <c r="E48" s="8"/>
      <c r="F48" s="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3" t="s">
        <v>97</v>
      </c>
      <c r="B49" s="2">
        <v>5</v>
      </c>
      <c r="C49" s="11" t="s">
        <v>98</v>
      </c>
      <c r="D49" s="11" t="s">
        <v>8</v>
      </c>
      <c r="E49" s="8"/>
      <c r="F49" s="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3" t="s">
        <v>99</v>
      </c>
      <c r="B50" s="2">
        <v>6</v>
      </c>
      <c r="C50" s="11" t="s">
        <v>100</v>
      </c>
      <c r="D50" s="11" t="s">
        <v>36</v>
      </c>
      <c r="E50" s="8"/>
      <c r="F50" s="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3" t="s">
        <v>101</v>
      </c>
      <c r="B51" s="2">
        <v>7</v>
      </c>
      <c r="C51" s="11" t="s">
        <v>102</v>
      </c>
      <c r="D51" s="11" t="s">
        <v>36</v>
      </c>
      <c r="E51" s="8"/>
      <c r="F51" s="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3" t="s">
        <v>103</v>
      </c>
      <c r="B52" s="2">
        <v>8</v>
      </c>
      <c r="C52" s="20" t="s">
        <v>104</v>
      </c>
      <c r="D52" s="20" t="s">
        <v>105</v>
      </c>
      <c r="E52" s="8"/>
      <c r="F52" s="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2"/>
      <c r="B53" s="2"/>
      <c r="C53" s="17"/>
      <c r="D53" s="17"/>
      <c r="E53" s="8"/>
      <c r="F53" s="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"/>
      <c r="B54" s="2"/>
      <c r="C54" s="17"/>
      <c r="D54" s="17"/>
      <c r="E54" s="8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2"/>
      <c r="B55" s="2"/>
      <c r="C55" s="17"/>
      <c r="D55" s="17"/>
      <c r="E55" s="8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2"/>
      <c r="B56" s="2"/>
      <c r="C56" s="17"/>
      <c r="D56" s="17"/>
      <c r="E56" s="8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2" t="s">
        <v>108</v>
      </c>
      <c r="B57" s="2"/>
      <c r="C57" s="17"/>
      <c r="D57" s="17"/>
      <c r="E57" s="8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2"/>
      <c r="B58" s="2">
        <v>1</v>
      </c>
      <c r="C58" s="11" t="s">
        <v>109</v>
      </c>
      <c r="D58" s="11" t="s">
        <v>110</v>
      </c>
      <c r="E58" s="8"/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2"/>
      <c r="B59" s="2">
        <v>2</v>
      </c>
      <c r="C59" s="11" t="s">
        <v>111</v>
      </c>
      <c r="D59" s="11" t="s">
        <v>90</v>
      </c>
      <c r="E59" s="8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2"/>
      <c r="B60" s="2">
        <v>3</v>
      </c>
      <c r="C60" s="11" t="s">
        <v>113</v>
      </c>
      <c r="D60" s="11" t="s">
        <v>90</v>
      </c>
      <c r="E60" s="8"/>
      <c r="F60" s="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2"/>
      <c r="B61" s="2">
        <v>4</v>
      </c>
      <c r="C61" s="11" t="s">
        <v>114</v>
      </c>
      <c r="D61" s="11" t="s">
        <v>110</v>
      </c>
      <c r="E61" s="8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2"/>
      <c r="B62" s="2">
        <v>5</v>
      </c>
      <c r="C62" s="11" t="s">
        <v>115</v>
      </c>
      <c r="D62" s="11" t="s">
        <v>110</v>
      </c>
      <c r="E62" s="8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2"/>
      <c r="B63" s="2">
        <v>6</v>
      </c>
      <c r="C63" s="11" t="s">
        <v>116</v>
      </c>
      <c r="D63" s="11" t="s">
        <v>107</v>
      </c>
      <c r="E63" s="8"/>
      <c r="F63" s="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2"/>
      <c r="B64" s="2">
        <v>7</v>
      </c>
      <c r="C64" s="11" t="s">
        <v>117</v>
      </c>
      <c r="D64" s="11" t="s">
        <v>107</v>
      </c>
      <c r="E64" s="8"/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2"/>
      <c r="B65" s="2">
        <v>8</v>
      </c>
      <c r="C65" s="11" t="s">
        <v>119</v>
      </c>
      <c r="D65" s="11" t="s">
        <v>107</v>
      </c>
      <c r="E65" s="8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2"/>
      <c r="B66" s="2"/>
      <c r="C66" s="17"/>
      <c r="D66" s="17"/>
      <c r="E66" s="8"/>
      <c r="F66" s="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51" t="s">
        <v>120</v>
      </c>
      <c r="B67" s="52"/>
      <c r="C67" s="17"/>
      <c r="D67" s="17"/>
      <c r="E67" s="8"/>
      <c r="F67" s="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2"/>
      <c r="B68" s="2">
        <v>1</v>
      </c>
      <c r="C68" s="22" t="s">
        <v>121</v>
      </c>
      <c r="D68" s="22" t="s">
        <v>8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2"/>
      <c r="B69" s="2">
        <v>2</v>
      </c>
      <c r="C69" s="22" t="s">
        <v>122</v>
      </c>
      <c r="D69" s="22" t="s">
        <v>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2"/>
      <c r="B70" s="2">
        <v>3</v>
      </c>
      <c r="C70" s="22" t="s">
        <v>123</v>
      </c>
      <c r="D70" s="22" t="s">
        <v>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2"/>
      <c r="B71" s="2">
        <v>4</v>
      </c>
      <c r="C71" s="22" t="s">
        <v>124</v>
      </c>
      <c r="D71" s="22" t="s">
        <v>8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2"/>
      <c r="B72" s="2">
        <v>5</v>
      </c>
      <c r="C72" s="22" t="s">
        <v>125</v>
      </c>
      <c r="D72" s="22" t="s">
        <v>110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2"/>
      <c r="B73" s="2">
        <v>6</v>
      </c>
      <c r="C73" s="22" t="s">
        <v>126</v>
      </c>
      <c r="D73" s="22" t="s">
        <v>8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2"/>
      <c r="B74" s="2">
        <v>7</v>
      </c>
      <c r="C74" s="22" t="s">
        <v>127</v>
      </c>
      <c r="D74" s="22" t="s">
        <v>110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2"/>
      <c r="B75" s="2">
        <v>8</v>
      </c>
      <c r="C75" s="22" t="s">
        <v>128</v>
      </c>
      <c r="D75" s="22" t="s">
        <v>129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2"/>
      <c r="B76" s="2"/>
      <c r="C76" s="17"/>
      <c r="D76" s="17"/>
      <c r="E76" s="8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51" t="s">
        <v>130</v>
      </c>
      <c r="B77" s="52"/>
      <c r="C77" s="17"/>
      <c r="D77" s="17"/>
      <c r="E77" s="8"/>
      <c r="F77" s="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2"/>
      <c r="B78" s="2">
        <v>1</v>
      </c>
      <c r="C78" s="22" t="s">
        <v>124</v>
      </c>
      <c r="D78" s="22" t="s">
        <v>8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2"/>
      <c r="B79" s="2">
        <v>2</v>
      </c>
      <c r="C79" s="22" t="s">
        <v>131</v>
      </c>
      <c r="D79" s="22" t="s">
        <v>36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2"/>
      <c r="B80" s="2">
        <v>3</v>
      </c>
      <c r="C80" s="22" t="s">
        <v>132</v>
      </c>
      <c r="D80" s="22" t="s">
        <v>8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2"/>
      <c r="B81" s="2">
        <v>4</v>
      </c>
      <c r="C81" s="22" t="s">
        <v>125</v>
      </c>
      <c r="D81" s="22" t="s">
        <v>110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2"/>
      <c r="B82" s="2">
        <v>5</v>
      </c>
      <c r="C82" s="22" t="s">
        <v>133</v>
      </c>
      <c r="D82" s="22" t="s">
        <v>8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2"/>
      <c r="B83" s="2">
        <v>6</v>
      </c>
      <c r="C83" s="22" t="s">
        <v>123</v>
      </c>
      <c r="D83" s="22" t="s">
        <v>8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2"/>
      <c r="B84" s="2">
        <v>7</v>
      </c>
      <c r="C84" s="22" t="s">
        <v>134</v>
      </c>
      <c r="D84" s="22" t="s">
        <v>135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2"/>
      <c r="B85" s="2">
        <v>8</v>
      </c>
      <c r="C85" s="22" t="s">
        <v>136</v>
      </c>
      <c r="D85" s="22" t="s">
        <v>8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2"/>
      <c r="B86" s="2"/>
      <c r="C86" s="17"/>
      <c r="D86" s="17"/>
      <c r="E86" s="8"/>
      <c r="F86" s="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51" t="s">
        <v>137</v>
      </c>
      <c r="B87" s="52"/>
      <c r="C87" s="17"/>
      <c r="D87" s="17"/>
      <c r="E87" s="8"/>
      <c r="F87" s="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2"/>
      <c r="B88" s="2">
        <v>1</v>
      </c>
      <c r="C88" s="22" t="s">
        <v>138</v>
      </c>
      <c r="D88" s="22" t="s">
        <v>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2"/>
      <c r="B89" s="2">
        <v>2</v>
      </c>
      <c r="C89" s="22" t="s">
        <v>139</v>
      </c>
      <c r="D89" s="22" t="s">
        <v>8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2"/>
      <c r="B90" s="2">
        <v>3</v>
      </c>
      <c r="C90" s="22" t="s">
        <v>140</v>
      </c>
      <c r="D90" s="22" t="s">
        <v>107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2"/>
      <c r="B91" s="2">
        <v>4</v>
      </c>
      <c r="C91" s="22" t="s">
        <v>141</v>
      </c>
      <c r="D91" s="22" t="s">
        <v>107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2"/>
      <c r="B92" s="2">
        <v>5</v>
      </c>
      <c r="C92" s="22" t="s">
        <v>142</v>
      </c>
      <c r="D92" s="22" t="s">
        <v>64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2"/>
      <c r="B93" s="2">
        <v>6</v>
      </c>
      <c r="C93" s="22" t="s">
        <v>143</v>
      </c>
      <c r="D93" s="22" t="s">
        <v>36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2"/>
      <c r="B94" s="2">
        <v>7</v>
      </c>
      <c r="C94" s="22" t="s">
        <v>144</v>
      </c>
      <c r="D94" s="22" t="s">
        <v>64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2"/>
      <c r="B95" s="2">
        <v>8</v>
      </c>
      <c r="C95" s="26"/>
      <c r="D95" s="26"/>
      <c r="E95" s="8"/>
      <c r="F95" s="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2"/>
      <c r="B96" s="2"/>
      <c r="C96" s="17"/>
      <c r="D96" s="17"/>
      <c r="E96" s="8"/>
      <c r="F96" s="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2"/>
      <c r="B97" s="2"/>
      <c r="C97" s="17"/>
      <c r="D97" s="17"/>
      <c r="E97" s="8"/>
      <c r="F97" s="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2"/>
      <c r="B98" s="2"/>
      <c r="C98" s="17"/>
      <c r="D98" s="17"/>
      <c r="E98" s="8"/>
      <c r="F98" s="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2"/>
      <c r="B99" s="2"/>
      <c r="C99" s="17"/>
      <c r="D99" s="17"/>
      <c r="E99" s="8"/>
      <c r="F99" s="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51" t="s">
        <v>145</v>
      </c>
      <c r="B100" s="52"/>
      <c r="C100" s="17"/>
      <c r="D100" s="17"/>
      <c r="E100" s="8"/>
      <c r="F100" s="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2"/>
      <c r="B101" s="2">
        <v>1</v>
      </c>
      <c r="C101" s="22" t="s">
        <v>146</v>
      </c>
      <c r="D101" s="22" t="s">
        <v>90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2"/>
      <c r="B102" s="2">
        <v>2</v>
      </c>
      <c r="C102" s="22" t="s">
        <v>147</v>
      </c>
      <c r="D102" s="22" t="s">
        <v>90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2"/>
      <c r="B103" s="2">
        <v>3</v>
      </c>
      <c r="C103" s="22" t="s">
        <v>148</v>
      </c>
      <c r="D103" s="22" t="s">
        <v>8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2"/>
      <c r="B104" s="2">
        <v>4</v>
      </c>
      <c r="C104" s="22" t="s">
        <v>149</v>
      </c>
      <c r="D104" s="22" t="s">
        <v>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2"/>
      <c r="B105" s="2">
        <v>5</v>
      </c>
      <c r="C105" s="22" t="s">
        <v>150</v>
      </c>
      <c r="D105" s="22" t="s">
        <v>64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2"/>
      <c r="B106" s="2">
        <v>6</v>
      </c>
      <c r="C106" s="22" t="s">
        <v>151</v>
      </c>
      <c r="D106" s="22" t="s">
        <v>8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2"/>
      <c r="B107" s="2">
        <v>7</v>
      </c>
      <c r="C107" s="22" t="s">
        <v>153</v>
      </c>
      <c r="D107" s="22" t="s">
        <v>135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"/>
      <c r="B108" s="2">
        <v>8</v>
      </c>
      <c r="C108" s="22" t="s">
        <v>154</v>
      </c>
      <c r="D108" s="22" t="s">
        <v>155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"/>
      <c r="B109" s="2"/>
      <c r="C109" s="17"/>
      <c r="D109" s="17"/>
      <c r="E109" s="8"/>
      <c r="F109" s="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53" t="s">
        <v>156</v>
      </c>
      <c r="B110" s="52"/>
      <c r="C110" s="17"/>
      <c r="D110" s="17"/>
      <c r="E110" s="8"/>
      <c r="F110" s="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2"/>
      <c r="B111" s="2">
        <v>1</v>
      </c>
      <c r="C111" s="22" t="s">
        <v>157</v>
      </c>
      <c r="D111" s="22" t="s">
        <v>8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/>
      <c r="B112" s="2">
        <v>2</v>
      </c>
      <c r="C112" s="22" t="s">
        <v>158</v>
      </c>
      <c r="D112" s="22" t="s">
        <v>8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2"/>
      <c r="B113" s="2">
        <v>3</v>
      </c>
      <c r="C113" s="22" t="s">
        <v>160</v>
      </c>
      <c r="D113" s="22" t="s">
        <v>8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2"/>
      <c r="B114" s="2">
        <v>4</v>
      </c>
      <c r="C114" s="22" t="s">
        <v>161</v>
      </c>
      <c r="D114" s="22" t="s">
        <v>8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2"/>
      <c r="B115" s="2">
        <v>5</v>
      </c>
      <c r="C115" s="22" t="s">
        <v>162</v>
      </c>
      <c r="D115" s="22" t="s">
        <v>8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2"/>
      <c r="B116" s="2">
        <v>6</v>
      </c>
      <c r="C116" s="22" t="s">
        <v>163</v>
      </c>
      <c r="D116" s="22" t="s">
        <v>135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2"/>
      <c r="B117" s="2">
        <v>7</v>
      </c>
      <c r="C117" s="22" t="s">
        <v>164</v>
      </c>
      <c r="D117" s="22" t="s">
        <v>165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2"/>
      <c r="B118" s="2">
        <v>8</v>
      </c>
      <c r="C118" s="22" t="s">
        <v>166</v>
      </c>
      <c r="D118" s="22" t="s">
        <v>167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2"/>
      <c r="B119" s="2"/>
      <c r="C119" s="17"/>
      <c r="D119" s="17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51" t="s">
        <v>168</v>
      </c>
      <c r="B120" s="52"/>
      <c r="C120" s="17"/>
      <c r="D120" s="17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2"/>
      <c r="B121" s="2">
        <v>1</v>
      </c>
      <c r="C121" s="22" t="s">
        <v>158</v>
      </c>
      <c r="D121" s="22" t="s">
        <v>8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2"/>
      <c r="B122" s="2">
        <v>2</v>
      </c>
      <c r="C122" s="22" t="s">
        <v>170</v>
      </c>
      <c r="D122" s="22" t="s">
        <v>107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2"/>
      <c r="B123" s="2">
        <v>3</v>
      </c>
      <c r="C123" s="22" t="s">
        <v>173</v>
      </c>
      <c r="D123" s="22" t="s">
        <v>8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2"/>
      <c r="B124" s="2">
        <v>4</v>
      </c>
      <c r="C124" s="22" t="s">
        <v>174</v>
      </c>
      <c r="D124" s="22" t="s">
        <v>165</v>
      </c>
      <c r="E124" s="22"/>
      <c r="F124" s="2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2"/>
      <c r="B125" s="2">
        <v>5</v>
      </c>
      <c r="C125" s="22" t="s">
        <v>175</v>
      </c>
      <c r="D125" s="22" t="s">
        <v>135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2"/>
      <c r="B126" s="2">
        <v>6</v>
      </c>
      <c r="C126" s="22" t="s">
        <v>176</v>
      </c>
      <c r="D126" s="22" t="s">
        <v>8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2"/>
      <c r="B127" s="2">
        <v>7</v>
      </c>
      <c r="C127" s="22" t="s">
        <v>179</v>
      </c>
      <c r="D127" s="22" t="s">
        <v>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2"/>
      <c r="B128" s="2">
        <v>8</v>
      </c>
      <c r="C128" s="22" t="s">
        <v>180</v>
      </c>
      <c r="D128" s="22" t="s">
        <v>8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2"/>
      <c r="B129" s="2"/>
      <c r="C129" s="17"/>
      <c r="D129" s="17"/>
      <c r="E129" s="8"/>
      <c r="F129" s="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51" t="s">
        <v>181</v>
      </c>
      <c r="B130" s="52"/>
      <c r="C130" s="17"/>
      <c r="D130" s="17"/>
      <c r="E130" s="8"/>
      <c r="F130" s="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2"/>
      <c r="B131" s="2">
        <v>1</v>
      </c>
      <c r="C131" s="22" t="s">
        <v>173</v>
      </c>
      <c r="D131" s="22" t="s">
        <v>8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2"/>
      <c r="B132" s="2">
        <v>2</v>
      </c>
      <c r="C132" s="22" t="s">
        <v>134</v>
      </c>
      <c r="D132" s="22" t="s">
        <v>135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2"/>
      <c r="B133" s="2">
        <v>3</v>
      </c>
      <c r="C133" s="22" t="s">
        <v>126</v>
      </c>
      <c r="D133" s="22" t="s">
        <v>8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2"/>
      <c r="B134" s="2">
        <v>4</v>
      </c>
      <c r="C134" s="22" t="s">
        <v>184</v>
      </c>
      <c r="D134" s="22" t="s">
        <v>8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2"/>
      <c r="B135" s="2">
        <v>5</v>
      </c>
      <c r="C135" s="22" t="s">
        <v>186</v>
      </c>
      <c r="D135" s="22" t="s">
        <v>135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2"/>
      <c r="B136" s="2">
        <v>6</v>
      </c>
      <c r="C136" s="22" t="s">
        <v>187</v>
      </c>
      <c r="D136" s="22" t="s">
        <v>64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2"/>
      <c r="B137" s="2">
        <v>7</v>
      </c>
      <c r="C137" s="22" t="s">
        <v>188</v>
      </c>
      <c r="D137" s="22" t="s">
        <v>165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2"/>
      <c r="B138" s="2">
        <v>8</v>
      </c>
      <c r="C138" s="22" t="s">
        <v>190</v>
      </c>
      <c r="D138" s="22" t="s">
        <v>129</v>
      </c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2"/>
      <c r="B139" s="2"/>
      <c r="C139" s="17"/>
      <c r="D139" s="17"/>
      <c r="E139" s="8"/>
      <c r="F139" s="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2"/>
      <c r="B140" s="2"/>
      <c r="C140" s="17"/>
      <c r="D140" s="17"/>
      <c r="E140" s="8"/>
      <c r="F140" s="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2"/>
      <c r="B141" s="2"/>
      <c r="C141" s="17"/>
      <c r="D141" s="17"/>
      <c r="E141" s="8"/>
      <c r="F141" s="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2"/>
      <c r="B142" s="2"/>
      <c r="C142" s="17"/>
      <c r="D142" s="17"/>
      <c r="E142" s="8"/>
      <c r="F142" s="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53" t="s">
        <v>191</v>
      </c>
      <c r="B143" s="52"/>
      <c r="C143" s="17"/>
      <c r="D143" s="17"/>
      <c r="E143" s="8"/>
      <c r="F143" s="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2"/>
      <c r="B144" s="2">
        <v>1</v>
      </c>
      <c r="C144" s="22" t="s">
        <v>136</v>
      </c>
      <c r="D144" s="22" t="s">
        <v>8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2"/>
      <c r="B145" s="2">
        <v>2</v>
      </c>
      <c r="C145" s="22" t="s">
        <v>133</v>
      </c>
      <c r="D145" s="22" t="s">
        <v>8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2"/>
      <c r="B146" s="2">
        <v>3</v>
      </c>
      <c r="C146" s="22" t="s">
        <v>193</v>
      </c>
      <c r="D146" s="22" t="s">
        <v>107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2"/>
      <c r="B147" s="2">
        <v>4</v>
      </c>
      <c r="C147" s="22" t="s">
        <v>194</v>
      </c>
      <c r="D147" s="22" t="s">
        <v>110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2"/>
      <c r="B148" s="2">
        <v>5</v>
      </c>
      <c r="C148" s="22" t="s">
        <v>175</v>
      </c>
      <c r="D148" s="22" t="s">
        <v>135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2"/>
      <c r="B149" s="2">
        <v>6</v>
      </c>
      <c r="C149" s="22" t="s">
        <v>195</v>
      </c>
      <c r="D149" s="22" t="s">
        <v>90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2"/>
      <c r="B150" s="2">
        <v>7</v>
      </c>
      <c r="C150" s="22" t="s">
        <v>196</v>
      </c>
      <c r="D150" s="22" t="s">
        <v>90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2"/>
      <c r="B151" s="2">
        <v>8</v>
      </c>
      <c r="C151" s="22" t="s">
        <v>199</v>
      </c>
      <c r="D151" s="22" t="s">
        <v>178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2"/>
      <c r="B152" s="2"/>
      <c r="C152" s="17"/>
      <c r="D152" s="17"/>
      <c r="E152" s="8"/>
      <c r="F152" s="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2" t="s">
        <v>200</v>
      </c>
      <c r="B153" s="2"/>
      <c r="C153" s="17"/>
      <c r="D153" s="17"/>
      <c r="E153" s="8"/>
      <c r="F153" s="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2" t="s">
        <v>159</v>
      </c>
      <c r="B154" s="2">
        <v>1</v>
      </c>
      <c r="C154" s="20" t="s">
        <v>8</v>
      </c>
      <c r="D154" s="17"/>
      <c r="E154" s="8"/>
      <c r="F154" s="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2"/>
      <c r="B155" s="2">
        <v>2</v>
      </c>
      <c r="C155" s="20" t="s">
        <v>203</v>
      </c>
      <c r="D155" s="17"/>
      <c r="E155" s="8"/>
      <c r="F155" s="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2"/>
      <c r="B156" s="2">
        <v>3</v>
      </c>
      <c r="C156" s="20" t="s">
        <v>204</v>
      </c>
      <c r="D156" s="17"/>
      <c r="E156" s="8"/>
      <c r="F156" s="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2"/>
      <c r="B157" s="2"/>
      <c r="C157" s="17"/>
      <c r="D157" s="17"/>
      <c r="E157" s="8"/>
      <c r="F157" s="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2"/>
      <c r="B158" s="2"/>
      <c r="C158" s="17"/>
      <c r="D158" s="17"/>
      <c r="E158" s="8"/>
      <c r="F158" s="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2" t="s">
        <v>205</v>
      </c>
      <c r="B159" s="2">
        <v>1</v>
      </c>
      <c r="C159" s="20" t="s">
        <v>206</v>
      </c>
      <c r="D159" s="17"/>
      <c r="E159" s="8"/>
      <c r="F159" s="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2"/>
      <c r="B160" s="2">
        <v>2</v>
      </c>
      <c r="C160" s="20" t="s">
        <v>209</v>
      </c>
      <c r="D160" s="17"/>
      <c r="E160" s="8"/>
      <c r="F160" s="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2"/>
      <c r="B161" s="2">
        <v>3</v>
      </c>
      <c r="C161" s="20" t="s">
        <v>211</v>
      </c>
      <c r="D161" s="17"/>
      <c r="E161" s="8"/>
      <c r="F161" s="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2"/>
      <c r="B162" s="2"/>
      <c r="C162" s="17"/>
      <c r="D162" s="17"/>
      <c r="E162" s="8"/>
      <c r="F162" s="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2"/>
      <c r="B163" s="2"/>
      <c r="C163" s="17"/>
      <c r="D163" s="17"/>
      <c r="E163" s="8"/>
      <c r="F163" s="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2"/>
      <c r="B164" s="2"/>
      <c r="C164" s="17"/>
      <c r="D164" s="17"/>
      <c r="E164" s="8"/>
      <c r="F164" s="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2"/>
      <c r="B165" s="2"/>
      <c r="C165" s="17"/>
      <c r="D165" s="17"/>
      <c r="E165" s="8"/>
      <c r="F165" s="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2"/>
      <c r="B166" s="2"/>
      <c r="C166" s="17"/>
      <c r="D166" s="17"/>
      <c r="E166" s="8"/>
      <c r="F166" s="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2"/>
      <c r="B167" s="2"/>
      <c r="C167" s="17"/>
      <c r="D167" s="17"/>
      <c r="E167" s="8"/>
      <c r="F167" s="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2"/>
      <c r="B168" s="2"/>
      <c r="C168" s="17"/>
      <c r="D168" s="17"/>
      <c r="E168" s="8"/>
      <c r="F168" s="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2"/>
      <c r="B169" s="2"/>
      <c r="C169" s="17"/>
      <c r="D169" s="17"/>
      <c r="E169" s="8"/>
      <c r="F169" s="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2"/>
      <c r="B170" s="2"/>
      <c r="C170" s="17"/>
      <c r="D170" s="17"/>
      <c r="E170" s="8"/>
      <c r="F170" s="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2"/>
      <c r="B171" s="2"/>
      <c r="C171" s="17"/>
      <c r="D171" s="17"/>
      <c r="E171" s="8"/>
      <c r="F171" s="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2"/>
      <c r="B172" s="2"/>
      <c r="C172" s="17"/>
      <c r="D172" s="17"/>
      <c r="E172" s="8"/>
      <c r="F172" s="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2"/>
      <c r="B173" s="2"/>
      <c r="C173" s="17"/>
      <c r="D173" s="17"/>
      <c r="E173" s="8"/>
      <c r="F173" s="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2"/>
      <c r="B174" s="2"/>
      <c r="C174" s="17"/>
      <c r="D174" s="17"/>
      <c r="E174" s="8"/>
      <c r="F174" s="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2"/>
      <c r="B175" s="2"/>
      <c r="C175" s="17"/>
      <c r="D175" s="17"/>
      <c r="E175" s="8"/>
      <c r="F175" s="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2"/>
      <c r="B176" s="2"/>
      <c r="C176" s="17"/>
      <c r="D176" s="17"/>
      <c r="E176" s="8"/>
      <c r="F176" s="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2"/>
      <c r="B177" s="2"/>
      <c r="C177" s="17"/>
      <c r="D177" s="17"/>
      <c r="E177" s="8"/>
      <c r="F177" s="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2"/>
      <c r="B178" s="2"/>
      <c r="C178" s="2"/>
      <c r="D178" s="2"/>
      <c r="E178" s="8"/>
      <c r="F178" s="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2"/>
      <c r="B179" s="2"/>
      <c r="C179" s="2"/>
      <c r="D179" s="2"/>
      <c r="E179" s="8"/>
      <c r="F179" s="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2"/>
      <c r="B180" s="2"/>
      <c r="C180" s="2"/>
      <c r="D180" s="2"/>
      <c r="E180" s="8"/>
      <c r="F180" s="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2"/>
      <c r="B181" s="2"/>
      <c r="C181" s="2"/>
      <c r="D181" s="2"/>
      <c r="E181" s="8"/>
      <c r="F181" s="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2"/>
      <c r="B182" s="2"/>
      <c r="C182" s="2"/>
      <c r="D182" s="2"/>
      <c r="E182" s="8"/>
      <c r="F182" s="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2"/>
      <c r="B183" s="2"/>
      <c r="C183" s="2"/>
      <c r="D183" s="2"/>
      <c r="E183" s="8"/>
      <c r="F183" s="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2"/>
      <c r="B184" s="2"/>
      <c r="C184" s="2"/>
      <c r="D184" s="2"/>
      <c r="E184" s="8"/>
      <c r="F184" s="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2"/>
      <c r="B185" s="2"/>
      <c r="C185" s="2"/>
      <c r="D185" s="2"/>
      <c r="E185" s="8"/>
      <c r="F185" s="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2"/>
      <c r="B186" s="2"/>
      <c r="C186" s="2"/>
      <c r="D186" s="2"/>
      <c r="E186" s="8"/>
      <c r="F186" s="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2"/>
      <c r="B187" s="2"/>
      <c r="C187" s="2"/>
      <c r="D187" s="2"/>
      <c r="E187" s="8"/>
      <c r="F187" s="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2"/>
      <c r="B188" s="2"/>
      <c r="C188" s="2"/>
      <c r="D188" s="2"/>
      <c r="E188" s="8"/>
      <c r="F188" s="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2"/>
      <c r="B189" s="2"/>
      <c r="C189" s="2"/>
      <c r="D189" s="2"/>
      <c r="E189" s="8"/>
      <c r="F189" s="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2"/>
      <c r="B190" s="2"/>
      <c r="C190" s="2"/>
      <c r="D190" s="2"/>
      <c r="E190" s="8"/>
      <c r="F190" s="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2"/>
      <c r="B191" s="2"/>
      <c r="C191" s="2"/>
      <c r="D191" s="2"/>
      <c r="E191" s="8"/>
      <c r="F191" s="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2"/>
      <c r="B192" s="2"/>
      <c r="C192" s="2"/>
      <c r="D192" s="2"/>
      <c r="E192" s="8"/>
      <c r="F192" s="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2"/>
      <c r="B193" s="2"/>
      <c r="C193" s="2"/>
      <c r="D193" s="2"/>
      <c r="E193" s="8"/>
      <c r="F193" s="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2"/>
      <c r="B194" s="2"/>
      <c r="C194" s="2"/>
      <c r="D194" s="2"/>
      <c r="E194" s="8"/>
      <c r="F194" s="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2"/>
      <c r="B195" s="2"/>
      <c r="C195" s="2"/>
      <c r="D195" s="2"/>
      <c r="E195" s="8"/>
      <c r="F195" s="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2"/>
      <c r="B196" s="2"/>
      <c r="C196" s="2"/>
      <c r="D196" s="2"/>
      <c r="E196" s="8"/>
      <c r="F196" s="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2"/>
      <c r="B197" s="2"/>
      <c r="C197" s="2"/>
      <c r="D197" s="2"/>
      <c r="E197" s="8"/>
      <c r="F197" s="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2"/>
      <c r="B198" s="2"/>
      <c r="C198" s="2"/>
      <c r="D198" s="2"/>
      <c r="E198" s="8"/>
      <c r="F198" s="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2"/>
      <c r="B199" s="2"/>
      <c r="C199" s="2"/>
      <c r="D199" s="2"/>
      <c r="E199" s="8"/>
      <c r="F199" s="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2"/>
      <c r="B200" s="2"/>
      <c r="C200" s="2"/>
      <c r="D200" s="2"/>
      <c r="E200" s="8"/>
      <c r="F200" s="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2"/>
      <c r="B201" s="2"/>
      <c r="C201" s="2"/>
      <c r="D201" s="2"/>
      <c r="E201" s="8"/>
      <c r="F201" s="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2"/>
      <c r="B202" s="2"/>
      <c r="C202" s="2"/>
      <c r="D202" s="2"/>
      <c r="E202" s="8"/>
      <c r="F202" s="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2"/>
      <c r="B203" s="2"/>
      <c r="C203" s="2"/>
      <c r="D203" s="2"/>
      <c r="E203" s="8"/>
      <c r="F203" s="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2"/>
      <c r="B204" s="2"/>
      <c r="C204" s="2"/>
      <c r="D204" s="2"/>
      <c r="E204" s="8"/>
      <c r="F204" s="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2"/>
      <c r="B205" s="2"/>
      <c r="C205" s="2"/>
      <c r="D205" s="2"/>
      <c r="E205" s="8"/>
      <c r="F205" s="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2"/>
      <c r="B206" s="2"/>
      <c r="C206" s="2"/>
      <c r="D206" s="2"/>
      <c r="E206" s="8"/>
      <c r="F206" s="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2"/>
      <c r="B207" s="2"/>
      <c r="C207" s="2"/>
      <c r="D207" s="2"/>
      <c r="E207" s="8"/>
      <c r="F207" s="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2"/>
      <c r="B208" s="2"/>
      <c r="C208" s="2"/>
      <c r="D208" s="2"/>
      <c r="E208" s="8"/>
      <c r="F208" s="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2"/>
      <c r="B209" s="2"/>
      <c r="C209" s="2"/>
      <c r="D209" s="2"/>
      <c r="E209" s="8"/>
      <c r="F209" s="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2"/>
      <c r="B210" s="2"/>
      <c r="C210" s="2"/>
      <c r="D210" s="2"/>
      <c r="E210" s="8"/>
      <c r="F210" s="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2"/>
      <c r="B211" s="2"/>
      <c r="C211" s="2"/>
      <c r="D211" s="2"/>
      <c r="E211" s="8"/>
      <c r="F211" s="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2"/>
      <c r="B212" s="2"/>
      <c r="C212" s="2"/>
      <c r="D212" s="2"/>
      <c r="E212" s="8"/>
      <c r="F212" s="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2"/>
      <c r="B213" s="2"/>
      <c r="C213" s="2"/>
      <c r="D213" s="2"/>
      <c r="E213" s="8"/>
      <c r="F213" s="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2"/>
      <c r="B214" s="2"/>
      <c r="C214" s="2"/>
      <c r="D214" s="2"/>
      <c r="E214" s="8"/>
      <c r="F214" s="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2"/>
      <c r="B215" s="2"/>
      <c r="C215" s="2"/>
      <c r="D215" s="2"/>
      <c r="E215" s="8"/>
      <c r="F215" s="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2"/>
      <c r="B216" s="2"/>
      <c r="C216" s="2"/>
      <c r="D216" s="2"/>
      <c r="E216" s="8"/>
      <c r="F216" s="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2"/>
      <c r="B217" s="2"/>
      <c r="C217" s="2"/>
      <c r="D217" s="2"/>
      <c r="E217" s="8"/>
      <c r="F217" s="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2"/>
      <c r="B218" s="2"/>
      <c r="C218" s="2"/>
      <c r="D218" s="2"/>
      <c r="E218" s="8"/>
      <c r="F218" s="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2"/>
      <c r="B219" s="2"/>
      <c r="C219" s="2"/>
      <c r="D219" s="2"/>
      <c r="E219" s="8"/>
      <c r="F219" s="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2"/>
      <c r="B220" s="2"/>
      <c r="C220" s="2"/>
      <c r="D220" s="2"/>
      <c r="E220" s="8"/>
      <c r="F220" s="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2"/>
      <c r="B221" s="2"/>
      <c r="C221" s="2"/>
      <c r="D221" s="2"/>
      <c r="E221" s="8"/>
      <c r="F221" s="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2"/>
      <c r="B222" s="2"/>
      <c r="C222" s="2"/>
      <c r="D222" s="2"/>
      <c r="E222" s="8"/>
      <c r="F222" s="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2"/>
      <c r="B223" s="2"/>
      <c r="C223" s="2"/>
      <c r="D223" s="2"/>
      <c r="E223" s="8"/>
      <c r="F223" s="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2"/>
      <c r="B224" s="2"/>
      <c r="C224" s="2"/>
      <c r="D224" s="2"/>
      <c r="E224" s="8"/>
      <c r="F224" s="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2"/>
      <c r="B225" s="2"/>
      <c r="C225" s="2"/>
      <c r="D225" s="2"/>
      <c r="E225" s="8"/>
      <c r="F225" s="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2"/>
      <c r="B226" s="2"/>
      <c r="C226" s="2"/>
      <c r="D226" s="2"/>
      <c r="E226" s="8"/>
      <c r="F226" s="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2"/>
      <c r="B227" s="2"/>
      <c r="C227" s="2"/>
      <c r="D227" s="2"/>
      <c r="E227" s="8"/>
      <c r="F227" s="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2"/>
      <c r="B228" s="2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2"/>
      <c r="B229" s="2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2"/>
      <c r="B230" s="2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2"/>
      <c r="B231" s="2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2"/>
      <c r="B232" s="2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2"/>
      <c r="B233" s="2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2"/>
      <c r="B234" s="2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2"/>
      <c r="B235" s="2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2"/>
      <c r="B236" s="2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2"/>
      <c r="B237" s="2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2"/>
      <c r="B238" s="2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2"/>
      <c r="B239" s="2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2"/>
      <c r="B240" s="2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2"/>
      <c r="B241" s="2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2"/>
      <c r="B242" s="2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2"/>
      <c r="B243" s="2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2"/>
      <c r="B244" s="2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2"/>
      <c r="B245" s="2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2"/>
      <c r="B246" s="2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2"/>
      <c r="B247" s="2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2"/>
      <c r="B248" s="2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2"/>
      <c r="B249" s="2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2"/>
      <c r="B250" s="2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2"/>
      <c r="B251" s="2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2"/>
      <c r="B252" s="2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2"/>
      <c r="B253" s="2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2"/>
      <c r="B254" s="2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2"/>
      <c r="B255" s="2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2"/>
      <c r="B256" s="2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2"/>
      <c r="B257" s="2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2"/>
      <c r="B258" s="2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2"/>
      <c r="B259" s="2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2"/>
      <c r="B260" s="2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2"/>
      <c r="B261" s="2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2"/>
      <c r="B262" s="2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2"/>
      <c r="B263" s="2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2"/>
      <c r="B264" s="2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2"/>
      <c r="B265" s="2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2"/>
      <c r="B266" s="2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2"/>
      <c r="B267" s="2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2"/>
      <c r="B268" s="2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2"/>
      <c r="B269" s="2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2"/>
      <c r="B270" s="2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2"/>
      <c r="B271" s="2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2"/>
      <c r="B272" s="2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2"/>
      <c r="B273" s="2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2"/>
      <c r="B274" s="2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2"/>
      <c r="B275" s="2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2"/>
      <c r="B276" s="2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2"/>
      <c r="B277" s="2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2"/>
      <c r="B278" s="2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2"/>
      <c r="B279" s="2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2"/>
      <c r="B280" s="2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2"/>
      <c r="B281" s="2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2"/>
      <c r="B282" s="2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2"/>
      <c r="B283" s="2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2"/>
      <c r="B284" s="2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2"/>
      <c r="B285" s="2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2"/>
      <c r="B286" s="2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2"/>
      <c r="B287" s="2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2"/>
      <c r="B288" s="2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2"/>
      <c r="B289" s="2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2"/>
      <c r="B290" s="2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2"/>
      <c r="B291" s="2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2"/>
      <c r="B292" s="2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2"/>
      <c r="B293" s="2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2"/>
      <c r="B294" s="2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2"/>
      <c r="B295" s="2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2"/>
      <c r="B296" s="2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2"/>
      <c r="B297" s="2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2"/>
      <c r="B298" s="2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2"/>
      <c r="B299" s="2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2"/>
      <c r="B300" s="2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2"/>
      <c r="B301" s="2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2"/>
      <c r="B302" s="2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2"/>
      <c r="B303" s="2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2"/>
      <c r="B304" s="2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2"/>
      <c r="B305" s="2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2"/>
      <c r="B306" s="2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2"/>
      <c r="B307" s="2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2"/>
      <c r="B308" s="2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2"/>
      <c r="B309" s="2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2"/>
      <c r="B310" s="2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2"/>
      <c r="B311" s="2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2"/>
      <c r="B312" s="2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2"/>
      <c r="B313" s="2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2"/>
      <c r="B314" s="2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2"/>
      <c r="B315" s="2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2"/>
      <c r="B316" s="2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2"/>
      <c r="B317" s="2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2"/>
      <c r="B318" s="2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2"/>
      <c r="B319" s="2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2"/>
      <c r="B320" s="2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2"/>
      <c r="B321" s="2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2"/>
      <c r="B322" s="2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2"/>
      <c r="B323" s="2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2"/>
      <c r="B324" s="2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2"/>
      <c r="B325" s="2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2"/>
      <c r="B326" s="2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2"/>
      <c r="B327" s="2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2"/>
      <c r="B328" s="2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2"/>
      <c r="B329" s="2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2"/>
      <c r="B330" s="2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2"/>
      <c r="B331" s="2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2"/>
      <c r="B332" s="2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2"/>
      <c r="B333" s="2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2"/>
      <c r="B334" s="2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2"/>
      <c r="B335" s="2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2"/>
      <c r="B336" s="2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2"/>
      <c r="B337" s="2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2"/>
      <c r="B338" s="2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2"/>
      <c r="B339" s="2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2"/>
      <c r="B340" s="2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2"/>
      <c r="B341" s="2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2"/>
      <c r="B342" s="2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2"/>
      <c r="B343" s="2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2"/>
      <c r="B344" s="2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2"/>
      <c r="B345" s="2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2"/>
      <c r="B346" s="2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2"/>
      <c r="B347" s="2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2"/>
      <c r="B348" s="2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2"/>
      <c r="B349" s="2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2"/>
      <c r="B350" s="2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2"/>
      <c r="B351" s="2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2"/>
      <c r="B352" s="2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2"/>
      <c r="B353" s="2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2"/>
      <c r="B354" s="2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2"/>
      <c r="B355" s="2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2"/>
      <c r="B356" s="2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2"/>
      <c r="B357" s="2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2"/>
      <c r="B358" s="2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2"/>
      <c r="B359" s="2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2"/>
      <c r="B360" s="2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2"/>
      <c r="B361" s="2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2"/>
      <c r="B362" s="2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2"/>
      <c r="B363" s="2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2"/>
      <c r="B364" s="2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2"/>
      <c r="B365" s="2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2"/>
      <c r="B366" s="2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2"/>
      <c r="B367" s="2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2"/>
      <c r="B368" s="2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2"/>
      <c r="B369" s="2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2"/>
      <c r="B370" s="2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2"/>
      <c r="B371" s="2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2"/>
      <c r="B372" s="2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2"/>
      <c r="B373" s="2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2"/>
      <c r="B374" s="2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2"/>
      <c r="B375" s="2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2"/>
      <c r="B376" s="2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2"/>
      <c r="B377" s="2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2"/>
      <c r="B378" s="2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2"/>
      <c r="B379" s="2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2"/>
      <c r="B380" s="2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2"/>
      <c r="B381" s="2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2"/>
      <c r="B382" s="2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2"/>
      <c r="B383" s="2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2"/>
      <c r="B384" s="2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2"/>
      <c r="B385" s="2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2"/>
      <c r="B386" s="2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2"/>
      <c r="B387" s="2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2"/>
      <c r="B388" s="2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2"/>
      <c r="B389" s="2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2"/>
      <c r="B390" s="2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2"/>
      <c r="B391" s="2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2"/>
      <c r="B392" s="2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2"/>
      <c r="B393" s="2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2"/>
      <c r="B394" s="2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2"/>
      <c r="B395" s="2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2"/>
      <c r="B396" s="2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2"/>
      <c r="B397" s="2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2"/>
      <c r="B398" s="2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2"/>
      <c r="B399" s="2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2"/>
      <c r="B400" s="2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2"/>
      <c r="B401" s="2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2"/>
      <c r="B402" s="2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2"/>
      <c r="B403" s="2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2"/>
      <c r="B404" s="2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2"/>
      <c r="B405" s="2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2"/>
      <c r="B406" s="2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2"/>
      <c r="B407" s="2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2"/>
      <c r="B408" s="2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2"/>
      <c r="B409" s="2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2"/>
      <c r="B410" s="2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2"/>
      <c r="B411" s="2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2"/>
      <c r="B412" s="2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2"/>
      <c r="B413" s="2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2"/>
      <c r="B414" s="2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2"/>
      <c r="B415" s="2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2"/>
      <c r="B416" s="2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2"/>
      <c r="B417" s="2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2"/>
      <c r="B418" s="2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2"/>
      <c r="B419" s="2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2"/>
      <c r="B420" s="2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2"/>
      <c r="B421" s="2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2"/>
      <c r="B422" s="2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2"/>
      <c r="B423" s="2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2"/>
      <c r="B424" s="2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2"/>
      <c r="B425" s="2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2"/>
      <c r="B426" s="2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2"/>
      <c r="B427" s="2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2"/>
      <c r="B428" s="2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2"/>
      <c r="B429" s="2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2"/>
      <c r="B430" s="2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2"/>
      <c r="B431" s="2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2"/>
      <c r="B432" s="2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2"/>
      <c r="B433" s="2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2"/>
      <c r="B434" s="2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2"/>
      <c r="B435" s="2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2"/>
      <c r="B436" s="2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2"/>
      <c r="B437" s="2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2"/>
      <c r="B438" s="2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2"/>
      <c r="B439" s="2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2"/>
      <c r="B440" s="2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2"/>
      <c r="B441" s="2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2"/>
      <c r="B442" s="2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2"/>
      <c r="B443" s="2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2"/>
      <c r="B444" s="2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2"/>
      <c r="B445" s="2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2"/>
      <c r="B446" s="2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2"/>
      <c r="B447" s="2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2"/>
      <c r="B448" s="2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2"/>
      <c r="B449" s="2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2"/>
      <c r="B450" s="2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2"/>
      <c r="B451" s="2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2"/>
      <c r="B452" s="2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2"/>
      <c r="B453" s="2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2"/>
      <c r="B454" s="2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2"/>
      <c r="B455" s="2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2"/>
      <c r="B456" s="2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2"/>
      <c r="B457" s="2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2"/>
      <c r="B458" s="2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2"/>
      <c r="B459" s="2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2"/>
      <c r="B460" s="2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2"/>
      <c r="B461" s="2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2"/>
      <c r="B462" s="2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2"/>
      <c r="B463" s="2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2"/>
      <c r="B464" s="2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2"/>
      <c r="B465" s="2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2"/>
      <c r="B466" s="2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2"/>
      <c r="B467" s="2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2"/>
      <c r="B468" s="2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2"/>
      <c r="B469" s="2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2"/>
      <c r="B470" s="2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2"/>
      <c r="B471" s="2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2"/>
      <c r="B472" s="2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2"/>
      <c r="B473" s="2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2"/>
      <c r="B474" s="2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2"/>
      <c r="B475" s="2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2"/>
      <c r="B476" s="2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2"/>
      <c r="B477" s="2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2"/>
      <c r="B478" s="2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2"/>
      <c r="B479" s="2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2"/>
      <c r="B480" s="2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2"/>
      <c r="B481" s="2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2"/>
      <c r="B482" s="2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2"/>
      <c r="B483" s="2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2"/>
      <c r="B484" s="2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2"/>
      <c r="B485" s="2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2"/>
      <c r="B486" s="2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2"/>
      <c r="B487" s="2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2"/>
      <c r="B488" s="2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2"/>
      <c r="B489" s="2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2"/>
      <c r="B490" s="2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2"/>
      <c r="B491" s="2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2"/>
      <c r="B492" s="2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2"/>
      <c r="B493" s="2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2"/>
      <c r="B494" s="2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2"/>
      <c r="B495" s="2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2"/>
      <c r="B496" s="2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2"/>
      <c r="B497" s="2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2"/>
      <c r="B498" s="2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2"/>
      <c r="B499" s="2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2"/>
      <c r="B500" s="2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2"/>
      <c r="B501" s="2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2"/>
      <c r="B502" s="2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2"/>
      <c r="B503" s="2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2"/>
      <c r="B504" s="2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2"/>
      <c r="B505" s="2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2"/>
      <c r="B506" s="2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2"/>
      <c r="B507" s="2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2"/>
      <c r="B508" s="2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2"/>
      <c r="B509" s="2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2"/>
      <c r="B510" s="2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2"/>
      <c r="B511" s="2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2"/>
      <c r="B512" s="2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2"/>
      <c r="B513" s="2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2"/>
      <c r="B514" s="2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2"/>
      <c r="B515" s="2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2"/>
      <c r="B516" s="2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2"/>
      <c r="B517" s="2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2"/>
      <c r="B518" s="2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2"/>
      <c r="B519" s="2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2"/>
      <c r="B520" s="2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2"/>
      <c r="B521" s="2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2"/>
      <c r="B522" s="2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2"/>
      <c r="B523" s="2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2"/>
      <c r="B524" s="2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2"/>
      <c r="B525" s="2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2"/>
      <c r="B526" s="2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2"/>
      <c r="B527" s="2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2"/>
      <c r="B528" s="2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2"/>
      <c r="B529" s="2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2"/>
      <c r="B530" s="2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2"/>
      <c r="B531" s="2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2"/>
      <c r="B532" s="2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2"/>
      <c r="B533" s="2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2"/>
      <c r="B534" s="2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2"/>
      <c r="B535" s="2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2"/>
      <c r="B536" s="2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2"/>
      <c r="B537" s="2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2"/>
      <c r="B538" s="2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2"/>
      <c r="B539" s="2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2"/>
      <c r="B540" s="2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2"/>
      <c r="B541" s="2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2"/>
      <c r="B542" s="2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2"/>
      <c r="B543" s="2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2"/>
      <c r="B544" s="2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2"/>
      <c r="B545" s="2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2"/>
      <c r="B546" s="2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2"/>
      <c r="B547" s="2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2"/>
      <c r="B548" s="2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2"/>
      <c r="B549" s="2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2"/>
      <c r="B550" s="2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2"/>
      <c r="B551" s="2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2"/>
      <c r="B552" s="2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2"/>
      <c r="B553" s="2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2"/>
      <c r="B554" s="2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2"/>
      <c r="B555" s="2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2"/>
      <c r="B556" s="2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2"/>
      <c r="B557" s="2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2"/>
      <c r="B558" s="2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2"/>
      <c r="B559" s="2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2"/>
      <c r="B560" s="2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2"/>
      <c r="B561" s="2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2"/>
      <c r="B562" s="2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2"/>
      <c r="B563" s="2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2"/>
      <c r="B564" s="2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2"/>
      <c r="B565" s="2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2"/>
      <c r="B566" s="2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2"/>
      <c r="B567" s="2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2"/>
      <c r="B568" s="2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2"/>
      <c r="B569" s="2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2"/>
      <c r="B570" s="2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2"/>
      <c r="B571" s="2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2"/>
      <c r="B572" s="2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2"/>
      <c r="B573" s="2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2"/>
      <c r="B574" s="2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2"/>
      <c r="B575" s="2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2"/>
      <c r="B576" s="2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2"/>
      <c r="B577" s="2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2"/>
      <c r="B578" s="2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2"/>
      <c r="B579" s="2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2"/>
      <c r="B580" s="2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2"/>
      <c r="B581" s="2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2"/>
      <c r="B582" s="2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2"/>
      <c r="B583" s="2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2"/>
      <c r="B584" s="2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2"/>
      <c r="B585" s="2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2"/>
      <c r="B586" s="2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2"/>
      <c r="B587" s="2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2"/>
      <c r="B588" s="2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2"/>
      <c r="B589" s="2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2"/>
      <c r="B590" s="2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2"/>
      <c r="B591" s="2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2"/>
      <c r="B592" s="2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2"/>
      <c r="B593" s="2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2"/>
      <c r="B594" s="2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2"/>
      <c r="B595" s="2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2"/>
      <c r="B596" s="2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2"/>
      <c r="B597" s="2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2"/>
      <c r="B598" s="2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2"/>
      <c r="B599" s="2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2"/>
      <c r="B600" s="2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2"/>
      <c r="B601" s="2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2"/>
      <c r="B602" s="2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2"/>
      <c r="B603" s="2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2"/>
      <c r="B604" s="2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2"/>
      <c r="B605" s="2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2"/>
      <c r="B606" s="2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2"/>
      <c r="B607" s="2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2"/>
      <c r="B608" s="2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2"/>
      <c r="B609" s="2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2"/>
      <c r="B610" s="2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2"/>
      <c r="B611" s="2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2"/>
      <c r="B612" s="2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2"/>
      <c r="B613" s="2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2"/>
      <c r="B614" s="2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2"/>
      <c r="B615" s="2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2"/>
      <c r="B616" s="2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2"/>
      <c r="B617" s="2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2"/>
      <c r="B618" s="2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2"/>
      <c r="B619" s="2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2"/>
      <c r="B620" s="2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2"/>
      <c r="B621" s="2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2"/>
      <c r="B622" s="2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2"/>
      <c r="B623" s="2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2"/>
      <c r="B624" s="2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2"/>
      <c r="B625" s="2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2"/>
      <c r="B626" s="2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2"/>
      <c r="B627" s="2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2"/>
      <c r="B628" s="2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2"/>
      <c r="B629" s="2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2"/>
      <c r="B630" s="2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2"/>
      <c r="B631" s="2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2"/>
      <c r="B632" s="2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2"/>
      <c r="B633" s="2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2"/>
      <c r="B634" s="2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2"/>
      <c r="B635" s="2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2"/>
      <c r="B636" s="2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2"/>
      <c r="B637" s="2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2"/>
      <c r="B638" s="2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2"/>
      <c r="B639" s="2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2"/>
      <c r="B640" s="2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2"/>
      <c r="B641" s="2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2"/>
      <c r="B642" s="2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2"/>
      <c r="B643" s="2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2"/>
      <c r="B644" s="2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2"/>
      <c r="B645" s="2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2"/>
      <c r="B646" s="2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2"/>
      <c r="B647" s="2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2"/>
      <c r="B648" s="2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2"/>
      <c r="B649" s="2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2"/>
      <c r="B650" s="2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2"/>
      <c r="B651" s="2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2"/>
      <c r="B652" s="2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2"/>
      <c r="B653" s="2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2"/>
      <c r="B654" s="2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2"/>
      <c r="B655" s="2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2"/>
      <c r="B656" s="2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2"/>
      <c r="B657" s="2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2"/>
      <c r="B658" s="2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2"/>
      <c r="B659" s="2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2"/>
      <c r="B660" s="2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2"/>
      <c r="B661" s="2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2"/>
      <c r="B662" s="2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2"/>
      <c r="B663" s="2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2"/>
      <c r="B664" s="2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2"/>
      <c r="B665" s="2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2"/>
      <c r="B666" s="2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2"/>
      <c r="B667" s="2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2"/>
      <c r="B668" s="2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2"/>
      <c r="B669" s="2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2"/>
      <c r="B670" s="2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2"/>
      <c r="B671" s="2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2"/>
      <c r="B672" s="2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2"/>
      <c r="B673" s="2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2"/>
      <c r="B674" s="2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2"/>
      <c r="B675" s="2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2"/>
      <c r="B676" s="2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2"/>
      <c r="B677" s="2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2"/>
      <c r="B678" s="2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2"/>
      <c r="B679" s="2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2"/>
      <c r="B680" s="2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2"/>
      <c r="B681" s="2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2"/>
      <c r="B682" s="2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2"/>
      <c r="B683" s="2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2"/>
      <c r="B684" s="2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2"/>
      <c r="B685" s="2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2"/>
      <c r="B686" s="2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2"/>
      <c r="B687" s="2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2"/>
      <c r="B688" s="2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2"/>
      <c r="B689" s="2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2"/>
      <c r="B690" s="2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2"/>
      <c r="B691" s="2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2"/>
      <c r="B692" s="2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2"/>
      <c r="B693" s="2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2"/>
      <c r="B694" s="2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2"/>
      <c r="B695" s="2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2"/>
      <c r="B696" s="2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2"/>
      <c r="B697" s="2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2"/>
      <c r="B698" s="2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2"/>
      <c r="B699" s="2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2"/>
      <c r="B700" s="2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2"/>
      <c r="B701" s="2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2"/>
      <c r="B702" s="2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2"/>
      <c r="B703" s="2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2"/>
      <c r="B704" s="2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2"/>
      <c r="B705" s="2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2"/>
      <c r="B706" s="2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2"/>
      <c r="B707" s="2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2"/>
      <c r="B708" s="2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2"/>
      <c r="B709" s="2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2"/>
      <c r="B710" s="2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2"/>
      <c r="B711" s="2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2"/>
      <c r="B712" s="2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2"/>
      <c r="B713" s="2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2"/>
      <c r="B714" s="2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2"/>
      <c r="B715" s="2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2"/>
      <c r="B716" s="2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2"/>
      <c r="B717" s="2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2"/>
      <c r="B718" s="2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2"/>
      <c r="B719" s="2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2"/>
      <c r="B720" s="2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2"/>
      <c r="B721" s="2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2"/>
      <c r="B722" s="2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2"/>
      <c r="B723" s="2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2"/>
      <c r="B724" s="2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2"/>
      <c r="B725" s="2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2"/>
      <c r="B726" s="2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2"/>
      <c r="B727" s="2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2"/>
      <c r="B728" s="2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2"/>
      <c r="B729" s="2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2"/>
      <c r="B730" s="2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2"/>
      <c r="B731" s="2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2"/>
      <c r="B732" s="2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2"/>
      <c r="B733" s="2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2"/>
      <c r="B734" s="2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2"/>
      <c r="B735" s="2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2"/>
      <c r="B736" s="2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2"/>
      <c r="B737" s="2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2"/>
      <c r="B738" s="2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2"/>
      <c r="B739" s="2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2"/>
      <c r="B740" s="2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2"/>
      <c r="B741" s="2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2"/>
      <c r="B742" s="2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2"/>
      <c r="B743" s="2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2"/>
      <c r="B744" s="2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2"/>
      <c r="B745" s="2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2"/>
      <c r="B746" s="2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2"/>
      <c r="B747" s="2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2"/>
      <c r="B748" s="2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2"/>
      <c r="B749" s="2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2"/>
      <c r="B750" s="2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2"/>
      <c r="B751" s="2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2"/>
      <c r="B752" s="2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2"/>
      <c r="B753" s="2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2"/>
      <c r="B754" s="2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2"/>
      <c r="B755" s="2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2"/>
      <c r="B756" s="2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2"/>
      <c r="B757" s="2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2"/>
      <c r="B758" s="2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2"/>
      <c r="B759" s="2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2"/>
      <c r="B760" s="2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2"/>
      <c r="B761" s="2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2"/>
      <c r="B762" s="2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2"/>
      <c r="B763" s="2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2"/>
      <c r="B764" s="2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2"/>
      <c r="B765" s="2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2"/>
      <c r="B766" s="2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2"/>
      <c r="B767" s="2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2"/>
      <c r="B768" s="2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2"/>
      <c r="B769" s="2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2"/>
      <c r="B770" s="2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2"/>
      <c r="B771" s="2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2"/>
      <c r="B772" s="2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2"/>
      <c r="B773" s="2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2"/>
      <c r="B774" s="2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2"/>
      <c r="B775" s="2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2"/>
      <c r="B776" s="2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2"/>
      <c r="B777" s="2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2"/>
      <c r="B778" s="2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2"/>
      <c r="B779" s="2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2"/>
      <c r="B780" s="2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2"/>
      <c r="B781" s="2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2"/>
      <c r="B782" s="2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2"/>
      <c r="B783" s="2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2"/>
      <c r="B784" s="2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2"/>
      <c r="B785" s="2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2"/>
      <c r="B786" s="2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2"/>
      <c r="B787" s="2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2"/>
      <c r="B788" s="2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2"/>
      <c r="B789" s="2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2"/>
      <c r="B790" s="2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2"/>
      <c r="B791" s="2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2"/>
      <c r="B792" s="2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2"/>
      <c r="B793" s="2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2"/>
      <c r="B794" s="2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2"/>
      <c r="B795" s="2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2"/>
      <c r="B796" s="2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2"/>
      <c r="B797" s="2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2"/>
      <c r="B798" s="2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2"/>
      <c r="B799" s="2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2"/>
      <c r="B800" s="2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2"/>
      <c r="B801" s="2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2"/>
      <c r="B802" s="2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2"/>
      <c r="B803" s="2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2"/>
      <c r="B804" s="2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2"/>
      <c r="B805" s="2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2"/>
      <c r="B806" s="2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2"/>
      <c r="B807" s="2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2"/>
      <c r="B808" s="2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2"/>
      <c r="B809" s="2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2"/>
      <c r="B810" s="2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2"/>
      <c r="B811" s="2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2"/>
      <c r="B812" s="2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2"/>
      <c r="B813" s="2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2"/>
      <c r="B814" s="2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2"/>
      <c r="B815" s="2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2"/>
      <c r="B816" s="2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2"/>
      <c r="B817" s="2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2"/>
      <c r="B818" s="2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2"/>
      <c r="B819" s="2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2"/>
      <c r="B820" s="2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2"/>
      <c r="B821" s="2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2"/>
      <c r="B822" s="2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2"/>
      <c r="B823" s="2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2"/>
      <c r="B824" s="2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2"/>
      <c r="B825" s="2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2"/>
      <c r="B826" s="2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2"/>
      <c r="B827" s="2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2"/>
      <c r="B828" s="2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2"/>
      <c r="B829" s="2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2"/>
      <c r="B830" s="2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2"/>
      <c r="B831" s="2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2"/>
      <c r="B832" s="2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2"/>
      <c r="B833" s="2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2"/>
      <c r="B834" s="2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2"/>
      <c r="B835" s="2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2"/>
      <c r="B836" s="2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2"/>
      <c r="B837" s="2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2"/>
      <c r="B838" s="2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2"/>
      <c r="B839" s="2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2"/>
      <c r="B840" s="2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2"/>
      <c r="B841" s="2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2"/>
      <c r="B842" s="2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2"/>
      <c r="B843" s="2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2"/>
      <c r="B844" s="2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2"/>
      <c r="B845" s="2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2"/>
      <c r="B846" s="2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2"/>
      <c r="B847" s="2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2"/>
      <c r="B848" s="2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2"/>
      <c r="B849" s="2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2"/>
      <c r="B850" s="2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2"/>
      <c r="B851" s="2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2"/>
      <c r="B852" s="2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2"/>
      <c r="B853" s="2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2"/>
      <c r="B854" s="2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2"/>
      <c r="B855" s="2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2"/>
      <c r="B856" s="2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2"/>
      <c r="B857" s="2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2"/>
      <c r="B858" s="2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2"/>
      <c r="B859" s="2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2"/>
      <c r="B860" s="2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2"/>
      <c r="B861" s="2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2"/>
      <c r="B862" s="2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2"/>
      <c r="B863" s="2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2"/>
      <c r="B864" s="2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2"/>
      <c r="B865" s="2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2"/>
      <c r="B866" s="2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2"/>
      <c r="B867" s="2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2"/>
      <c r="B868" s="2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2"/>
      <c r="B869" s="2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2"/>
      <c r="B870" s="2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2"/>
      <c r="B871" s="2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2"/>
      <c r="B872" s="2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2"/>
      <c r="B873" s="2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2"/>
      <c r="B874" s="2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2"/>
      <c r="B875" s="2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2"/>
      <c r="B876" s="2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2"/>
      <c r="B877" s="2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2"/>
      <c r="B878" s="2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2"/>
      <c r="B879" s="2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2"/>
      <c r="B880" s="2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2"/>
      <c r="B881" s="2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2"/>
      <c r="B882" s="2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2"/>
      <c r="B883" s="2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2"/>
      <c r="B884" s="2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2"/>
      <c r="B885" s="2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2"/>
      <c r="B886" s="2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2"/>
      <c r="B887" s="2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2"/>
      <c r="B888" s="2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2"/>
      <c r="B889" s="2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2"/>
      <c r="B890" s="2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2"/>
      <c r="B891" s="2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2"/>
      <c r="B892" s="2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2"/>
      <c r="B893" s="2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2"/>
      <c r="B894" s="2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2"/>
      <c r="B895" s="2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2"/>
      <c r="B896" s="2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2"/>
      <c r="B897" s="2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2"/>
      <c r="B898" s="2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2"/>
      <c r="B899" s="2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2"/>
      <c r="B900" s="2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2"/>
      <c r="B901" s="2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2"/>
      <c r="B902" s="2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2"/>
      <c r="B903" s="2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2"/>
      <c r="B904" s="2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2"/>
      <c r="B905" s="2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2"/>
      <c r="B906" s="2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2"/>
      <c r="B907" s="2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2"/>
      <c r="B908" s="2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2"/>
      <c r="B909" s="2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2"/>
      <c r="B910" s="2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2"/>
      <c r="B911" s="2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2"/>
      <c r="B912" s="2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2"/>
      <c r="B913" s="2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2"/>
      <c r="B914" s="2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2"/>
      <c r="B915" s="2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2"/>
      <c r="B916" s="2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2"/>
      <c r="B917" s="2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2"/>
      <c r="B918" s="2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2"/>
      <c r="B919" s="2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2"/>
      <c r="B920" s="2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2"/>
      <c r="B921" s="2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2"/>
      <c r="B922" s="2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2"/>
      <c r="B923" s="2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2"/>
      <c r="B924" s="2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2"/>
      <c r="B925" s="2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2"/>
      <c r="B926" s="2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2"/>
      <c r="B927" s="2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2"/>
      <c r="B928" s="2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2"/>
      <c r="B929" s="2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2"/>
      <c r="B930" s="2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2"/>
      <c r="B931" s="2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2"/>
      <c r="B932" s="2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2"/>
      <c r="B933" s="2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2"/>
      <c r="B934" s="2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2"/>
      <c r="B935" s="2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2"/>
      <c r="B936" s="2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2"/>
      <c r="B937" s="2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2"/>
      <c r="B938" s="2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2"/>
      <c r="B939" s="2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2"/>
      <c r="B940" s="2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2"/>
      <c r="B941" s="2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2"/>
      <c r="B942" s="2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2"/>
      <c r="B943" s="2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2"/>
      <c r="B944" s="2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2"/>
      <c r="B945" s="2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2"/>
      <c r="B946" s="2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2"/>
      <c r="B947" s="2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2"/>
      <c r="B948" s="2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2"/>
      <c r="B949" s="2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2"/>
      <c r="B950" s="2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2"/>
      <c r="B951" s="2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2"/>
      <c r="B952" s="2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2"/>
      <c r="B953" s="2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2"/>
      <c r="B954" s="2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2"/>
      <c r="B955" s="2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2"/>
      <c r="B956" s="2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2"/>
      <c r="B957" s="2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2"/>
      <c r="B958" s="2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2"/>
      <c r="B959" s="2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2"/>
      <c r="B960" s="2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2"/>
      <c r="B961" s="2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2"/>
      <c r="B962" s="2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2"/>
      <c r="B963" s="2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2"/>
      <c r="B964" s="2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2"/>
      <c r="B965" s="2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2"/>
      <c r="B966" s="2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2"/>
      <c r="B967" s="2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2"/>
      <c r="B968" s="2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2"/>
      <c r="B969" s="2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2"/>
      <c r="B970" s="2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2"/>
      <c r="B971" s="2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2"/>
      <c r="B972" s="2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2"/>
      <c r="B973" s="2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2"/>
      <c r="B974" s="2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2"/>
      <c r="B975" s="2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2"/>
      <c r="B976" s="2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2"/>
      <c r="B977" s="2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2"/>
      <c r="B978" s="2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2"/>
      <c r="B979" s="2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2"/>
      <c r="B980" s="2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2"/>
      <c r="B981" s="2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2"/>
      <c r="B982" s="2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2"/>
      <c r="B983" s="2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2"/>
      <c r="B984" s="2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2"/>
      <c r="B985" s="2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2"/>
      <c r="B986" s="2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2"/>
      <c r="B987" s="2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2"/>
      <c r="B988" s="2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2"/>
      <c r="B989" s="2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2"/>
      <c r="B990" s="2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2"/>
      <c r="B991" s="2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2"/>
      <c r="B992" s="2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2"/>
      <c r="B993" s="2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2"/>
      <c r="B994" s="2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2"/>
      <c r="B995" s="2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2"/>
      <c r="B996" s="2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2"/>
      <c r="B997" s="2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2"/>
      <c r="B998" s="2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2"/>
      <c r="B999" s="2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2"/>
      <c r="B1000" s="2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67:B67"/>
    <mergeCell ref="A143:B143"/>
    <mergeCell ref="A130:B130"/>
    <mergeCell ref="A120:B120"/>
    <mergeCell ref="A110:B110"/>
    <mergeCell ref="A100:B100"/>
    <mergeCell ref="A87:B87"/>
    <mergeCell ref="A77:B7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/>
  </sheetViews>
  <sheetFormatPr defaultColWidth="17.33203125" defaultRowHeight="15" customHeight="1" x14ac:dyDescent="0.25"/>
  <cols>
    <col min="1" max="1" width="6.6640625" customWidth="1"/>
    <col min="2" max="2" width="14.77734375" customWidth="1"/>
    <col min="3" max="8" width="5.6640625" customWidth="1"/>
    <col min="9" max="9" width="4.44140625" customWidth="1"/>
    <col min="10" max="10" width="4.6640625" customWidth="1"/>
    <col min="11" max="11" width="7.6640625" customWidth="1"/>
    <col min="12" max="17" width="4.44140625" customWidth="1"/>
    <col min="18" max="19" width="7.6640625" customWidth="1"/>
    <col min="20" max="20" width="7.33203125" customWidth="1"/>
    <col min="21" max="21" width="14.6640625" customWidth="1"/>
    <col min="22" max="30" width="9.109375" customWidth="1"/>
  </cols>
  <sheetData>
    <row r="1" spans="1:30" ht="12.75" customHeight="1" x14ac:dyDescent="0.35">
      <c r="A1" s="4" t="s">
        <v>1</v>
      </c>
      <c r="B1" s="5"/>
      <c r="C1" s="7" t="s">
        <v>7</v>
      </c>
      <c r="D1" s="9" t="s">
        <v>9</v>
      </c>
      <c r="E1" s="10" t="s">
        <v>12</v>
      </c>
      <c r="F1" s="10" t="s">
        <v>15</v>
      </c>
      <c r="G1" s="10" t="s">
        <v>16</v>
      </c>
      <c r="H1" s="9" t="s">
        <v>17</v>
      </c>
      <c r="I1" s="10" t="s">
        <v>18</v>
      </c>
      <c r="J1" s="10" t="s">
        <v>19</v>
      </c>
      <c r="K1" s="10" t="s">
        <v>20</v>
      </c>
      <c r="L1" s="12" t="s">
        <v>21</v>
      </c>
      <c r="M1" s="12" t="s">
        <v>24</v>
      </c>
      <c r="N1" s="12" t="s">
        <v>25</v>
      </c>
      <c r="O1" s="12" t="s">
        <v>27</v>
      </c>
      <c r="P1" s="12" t="s">
        <v>28</v>
      </c>
      <c r="Q1" s="12" t="s">
        <v>30</v>
      </c>
      <c r="R1" s="10" t="s">
        <v>31</v>
      </c>
      <c r="S1" s="10" t="s">
        <v>32</v>
      </c>
      <c r="T1" s="14" t="s">
        <v>33</v>
      </c>
      <c r="U1" s="5"/>
      <c r="V1" s="15"/>
      <c r="W1" s="15"/>
      <c r="X1" s="15"/>
      <c r="Y1" s="15"/>
      <c r="Z1" s="15"/>
      <c r="AA1" s="15"/>
      <c r="AB1" s="15"/>
      <c r="AC1" s="15"/>
      <c r="AD1" s="15"/>
    </row>
    <row r="2" spans="1:30" ht="15" customHeight="1" x14ac:dyDescent="0.35">
      <c r="A2" s="16" t="s">
        <v>40</v>
      </c>
      <c r="B2" s="18" t="s">
        <v>8</v>
      </c>
      <c r="C2" s="19">
        <v>18</v>
      </c>
      <c r="D2" s="21">
        <v>12</v>
      </c>
      <c r="E2" s="21">
        <v>36</v>
      </c>
      <c r="F2" s="21">
        <v>16</v>
      </c>
      <c r="G2" s="21">
        <v>20</v>
      </c>
      <c r="H2" s="21">
        <v>18</v>
      </c>
      <c r="I2" s="21">
        <v>6</v>
      </c>
      <c r="J2" s="21">
        <v>8</v>
      </c>
      <c r="K2" s="23">
        <f t="shared" ref="K2:K15" si="0">SUM(C2:J2)</f>
        <v>134</v>
      </c>
      <c r="L2" s="24"/>
      <c r="M2" s="24"/>
      <c r="N2" s="25">
        <v>24</v>
      </c>
      <c r="O2" s="27">
        <v>40</v>
      </c>
      <c r="P2" s="24"/>
      <c r="Q2" s="27">
        <v>70</v>
      </c>
      <c r="R2" s="23">
        <f t="shared" ref="R2:R15" si="1">SUM(L2:Q2)</f>
        <v>134</v>
      </c>
      <c r="S2" s="28">
        <f t="shared" ref="S2:S15" si="2">SUM(K2+R2)</f>
        <v>268</v>
      </c>
      <c r="T2" s="29">
        <f>RANK(S2,S2:S15,0)</f>
        <v>1</v>
      </c>
      <c r="U2" s="30"/>
      <c r="V2" s="15"/>
      <c r="W2" s="15"/>
      <c r="X2" s="15"/>
      <c r="Y2" s="15"/>
      <c r="Z2" s="15"/>
      <c r="AA2" s="15"/>
      <c r="AB2" s="15"/>
      <c r="AC2" s="15"/>
      <c r="AD2" s="15"/>
    </row>
    <row r="3" spans="1:30" ht="15" customHeight="1" x14ac:dyDescent="0.35">
      <c r="A3" s="31" t="s">
        <v>87</v>
      </c>
      <c r="B3" s="32" t="s">
        <v>90</v>
      </c>
      <c r="C3" s="33">
        <v>2</v>
      </c>
      <c r="D3" s="27">
        <v>18</v>
      </c>
      <c r="E3" s="24"/>
      <c r="F3" s="24"/>
      <c r="G3" s="27">
        <v>2</v>
      </c>
      <c r="H3" s="27">
        <v>5</v>
      </c>
      <c r="I3" s="27">
        <v>2</v>
      </c>
      <c r="J3" s="27">
        <v>3</v>
      </c>
      <c r="K3" s="23">
        <f t="shared" si="0"/>
        <v>32</v>
      </c>
      <c r="L3" s="27">
        <v>15</v>
      </c>
      <c r="M3" s="24"/>
      <c r="N3" s="34"/>
      <c r="O3" s="27">
        <v>4</v>
      </c>
      <c r="P3" s="24"/>
      <c r="Q3" s="27">
        <v>5</v>
      </c>
      <c r="R3" s="23">
        <f t="shared" si="1"/>
        <v>24</v>
      </c>
      <c r="S3" s="28">
        <f t="shared" si="2"/>
        <v>56</v>
      </c>
      <c r="T3" s="29">
        <f>RANK(S3,S2:S15,0)</f>
        <v>2</v>
      </c>
      <c r="U3" s="35"/>
      <c r="V3" s="15"/>
      <c r="W3" s="15"/>
      <c r="X3" s="15"/>
      <c r="Y3" s="15"/>
      <c r="Z3" s="15"/>
      <c r="AA3" s="15"/>
      <c r="AB3" s="15"/>
      <c r="AC3" s="15"/>
      <c r="AD3" s="15"/>
    </row>
    <row r="4" spans="1:30" ht="15" customHeight="1" x14ac:dyDescent="0.35">
      <c r="A4" s="31" t="s">
        <v>106</v>
      </c>
      <c r="B4" s="32" t="s">
        <v>107</v>
      </c>
      <c r="C4" s="33">
        <v>1</v>
      </c>
      <c r="D4" s="27">
        <v>2</v>
      </c>
      <c r="E4" s="27">
        <v>20</v>
      </c>
      <c r="F4" s="27">
        <v>2</v>
      </c>
      <c r="G4" s="27">
        <v>9</v>
      </c>
      <c r="H4" s="27">
        <v>7</v>
      </c>
      <c r="I4" s="24"/>
      <c r="J4" s="24"/>
      <c r="K4" s="23">
        <f t="shared" si="0"/>
        <v>41</v>
      </c>
      <c r="L4" s="27">
        <v>7</v>
      </c>
      <c r="M4" s="27">
        <v>1.5</v>
      </c>
      <c r="N4" s="34"/>
      <c r="O4" s="24"/>
      <c r="P4" s="24"/>
      <c r="Q4" s="24"/>
      <c r="R4" s="23">
        <f t="shared" si="1"/>
        <v>8.5</v>
      </c>
      <c r="S4" s="28">
        <f t="shared" si="2"/>
        <v>49.5</v>
      </c>
      <c r="T4" s="29">
        <f>RANK(S4,S2:S15,0)</f>
        <v>4</v>
      </c>
      <c r="U4" s="35"/>
      <c r="V4" s="15"/>
      <c r="W4" s="15"/>
      <c r="X4" s="15"/>
      <c r="Y4" s="15"/>
      <c r="Z4" s="15"/>
      <c r="AA4" s="15"/>
      <c r="AB4" s="15"/>
      <c r="AC4" s="15"/>
      <c r="AD4" s="15"/>
    </row>
    <row r="5" spans="1:30" ht="15" customHeight="1" x14ac:dyDescent="0.35">
      <c r="A5" s="31" t="s">
        <v>112</v>
      </c>
      <c r="B5" s="32" t="s">
        <v>36</v>
      </c>
      <c r="C5" s="33">
        <v>1</v>
      </c>
      <c r="D5" s="27">
        <v>1</v>
      </c>
      <c r="E5" s="27">
        <v>4</v>
      </c>
      <c r="F5" s="24"/>
      <c r="G5" s="24"/>
      <c r="H5" s="24"/>
      <c r="I5" s="27">
        <v>8</v>
      </c>
      <c r="J5" s="27">
        <v>1</v>
      </c>
      <c r="K5" s="23">
        <f t="shared" si="0"/>
        <v>15</v>
      </c>
      <c r="L5" s="27"/>
      <c r="M5" s="27">
        <v>1.5</v>
      </c>
      <c r="N5" s="25">
        <v>10.5</v>
      </c>
      <c r="O5" s="27">
        <v>10</v>
      </c>
      <c r="P5" s="27">
        <v>2.5</v>
      </c>
      <c r="Q5" s="27">
        <v>12.5</v>
      </c>
      <c r="R5" s="23">
        <f t="shared" si="1"/>
        <v>37</v>
      </c>
      <c r="S5" s="28">
        <f t="shared" si="2"/>
        <v>52</v>
      </c>
      <c r="T5" s="29">
        <f>RANK(S5,S2:S15,0)</f>
        <v>3</v>
      </c>
      <c r="U5" s="35"/>
      <c r="V5" s="15"/>
      <c r="W5" s="15"/>
      <c r="X5" s="15"/>
      <c r="Y5" s="15"/>
      <c r="Z5" s="15"/>
      <c r="AA5" s="15"/>
      <c r="AB5" s="15"/>
      <c r="AC5" s="15"/>
      <c r="AD5" s="15"/>
    </row>
    <row r="6" spans="1:30" ht="15" customHeight="1" x14ac:dyDescent="0.35">
      <c r="A6" s="31" t="s">
        <v>118</v>
      </c>
      <c r="B6" s="32" t="s">
        <v>105</v>
      </c>
      <c r="C6" s="36"/>
      <c r="D6" s="24"/>
      <c r="E6" s="24"/>
      <c r="F6" s="27">
        <v>1</v>
      </c>
      <c r="G6" s="24"/>
      <c r="H6" s="27">
        <v>4</v>
      </c>
      <c r="I6" s="27">
        <v>5</v>
      </c>
      <c r="J6" s="27">
        <v>4</v>
      </c>
      <c r="K6" s="23">
        <f t="shared" si="0"/>
        <v>14</v>
      </c>
      <c r="L6" s="27">
        <v>17</v>
      </c>
      <c r="M6" s="27">
        <v>1.5</v>
      </c>
      <c r="N6" s="25">
        <v>1.5</v>
      </c>
      <c r="O6" s="27">
        <v>8</v>
      </c>
      <c r="P6" s="27">
        <v>2.5</v>
      </c>
      <c r="Q6" s="27">
        <v>2.5</v>
      </c>
      <c r="R6" s="23">
        <f t="shared" si="1"/>
        <v>33</v>
      </c>
      <c r="S6" s="28">
        <f t="shared" si="2"/>
        <v>47</v>
      </c>
      <c r="T6" s="29">
        <f>RANK(S6,S2:S15,0)</f>
        <v>5</v>
      </c>
      <c r="U6" s="35"/>
      <c r="V6" s="15"/>
      <c r="W6" s="15"/>
      <c r="X6" s="15"/>
      <c r="Y6" s="15"/>
      <c r="Z6" s="15"/>
      <c r="AA6" s="15"/>
      <c r="AB6" s="15"/>
      <c r="AC6" s="15"/>
      <c r="AD6" s="15"/>
    </row>
    <row r="7" spans="1:30" ht="15" customHeight="1" x14ac:dyDescent="0.35">
      <c r="A7" s="37"/>
      <c r="B7" s="35"/>
      <c r="C7" s="36"/>
      <c r="D7" s="24"/>
      <c r="E7" s="24"/>
      <c r="F7" s="24"/>
      <c r="G7" s="24"/>
      <c r="H7" s="24"/>
      <c r="I7" s="24"/>
      <c r="J7" s="24"/>
      <c r="K7" s="23">
        <f t="shared" si="0"/>
        <v>0</v>
      </c>
      <c r="L7" s="24"/>
      <c r="M7" s="27"/>
      <c r="N7" s="34"/>
      <c r="O7" s="27"/>
      <c r="P7" s="24"/>
      <c r="Q7" s="27"/>
      <c r="R7" s="23">
        <f t="shared" si="1"/>
        <v>0</v>
      </c>
      <c r="S7" s="28">
        <f t="shared" si="2"/>
        <v>0</v>
      </c>
      <c r="T7" s="29">
        <f>RANK(S7,S2:S15,0)</f>
        <v>6</v>
      </c>
      <c r="U7" s="35"/>
      <c r="V7" s="15"/>
      <c r="W7" s="15"/>
      <c r="X7" s="15"/>
      <c r="Y7" s="15"/>
      <c r="Z7" s="15"/>
      <c r="AA7" s="15"/>
      <c r="AB7" s="15"/>
      <c r="AC7" s="15"/>
      <c r="AD7" s="15"/>
    </row>
    <row r="8" spans="1:30" ht="15" customHeight="1" x14ac:dyDescent="0.35">
      <c r="A8" s="37"/>
      <c r="B8" s="35"/>
      <c r="C8" s="36"/>
      <c r="D8" s="24"/>
      <c r="E8" s="24"/>
      <c r="F8" s="24"/>
      <c r="G8" s="24"/>
      <c r="H8" s="24"/>
      <c r="I8" s="24"/>
      <c r="J8" s="24"/>
      <c r="K8" s="23">
        <f t="shared" si="0"/>
        <v>0</v>
      </c>
      <c r="L8" s="24"/>
      <c r="M8" s="24"/>
      <c r="N8" s="24"/>
      <c r="O8" s="24"/>
      <c r="P8" s="24"/>
      <c r="Q8" s="24"/>
      <c r="R8" s="23">
        <f t="shared" si="1"/>
        <v>0</v>
      </c>
      <c r="S8" s="28">
        <f t="shared" si="2"/>
        <v>0</v>
      </c>
      <c r="T8" s="29">
        <f>RANK(S8,S2:S15,0)</f>
        <v>6</v>
      </c>
      <c r="U8" s="35"/>
      <c r="V8" s="15"/>
      <c r="W8" s="15"/>
      <c r="X8" s="15"/>
      <c r="Y8" s="15"/>
      <c r="Z8" s="15"/>
      <c r="AA8" s="15"/>
      <c r="AB8" s="15"/>
      <c r="AC8" s="15"/>
      <c r="AD8" s="15"/>
    </row>
    <row r="9" spans="1:30" ht="15" customHeight="1" x14ac:dyDescent="0.35">
      <c r="A9" s="37"/>
      <c r="B9" s="35"/>
      <c r="C9" s="36"/>
      <c r="D9" s="24"/>
      <c r="E9" s="24"/>
      <c r="F9" s="24"/>
      <c r="G9" s="24"/>
      <c r="H9" s="24"/>
      <c r="I9" s="24"/>
      <c r="J9" s="24"/>
      <c r="K9" s="23">
        <f t="shared" si="0"/>
        <v>0</v>
      </c>
      <c r="L9" s="24"/>
      <c r="M9" s="24"/>
      <c r="N9" s="24"/>
      <c r="O9" s="24"/>
      <c r="P9" s="24"/>
      <c r="Q9" s="24"/>
      <c r="R9" s="23">
        <f t="shared" si="1"/>
        <v>0</v>
      </c>
      <c r="S9" s="28">
        <f t="shared" si="2"/>
        <v>0</v>
      </c>
      <c r="T9" s="29">
        <f>RANK(S9,S2:S15,0)</f>
        <v>6</v>
      </c>
      <c r="U9" s="3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" customHeight="1" x14ac:dyDescent="0.35">
      <c r="A10" s="37"/>
      <c r="B10" s="35"/>
      <c r="C10" s="36"/>
      <c r="D10" s="24"/>
      <c r="E10" s="24"/>
      <c r="F10" s="24"/>
      <c r="G10" s="24"/>
      <c r="H10" s="24"/>
      <c r="I10" s="24"/>
      <c r="J10" s="24"/>
      <c r="K10" s="23">
        <f t="shared" si="0"/>
        <v>0</v>
      </c>
      <c r="L10" s="24"/>
      <c r="M10" s="24"/>
      <c r="N10" s="24"/>
      <c r="O10" s="24"/>
      <c r="P10" s="24"/>
      <c r="Q10" s="24"/>
      <c r="R10" s="23">
        <f t="shared" si="1"/>
        <v>0</v>
      </c>
      <c r="S10" s="28">
        <f t="shared" si="2"/>
        <v>0</v>
      </c>
      <c r="T10" s="29">
        <f>RANK(S10,S2:S15,0)</f>
        <v>6</v>
      </c>
      <c r="U10" s="3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15" customHeight="1" x14ac:dyDescent="0.35">
      <c r="A11" s="37"/>
      <c r="B11" s="35"/>
      <c r="C11" s="36"/>
      <c r="D11" s="24"/>
      <c r="E11" s="24"/>
      <c r="F11" s="24"/>
      <c r="G11" s="24"/>
      <c r="H11" s="24"/>
      <c r="I11" s="24"/>
      <c r="J11" s="24"/>
      <c r="K11" s="23">
        <f t="shared" si="0"/>
        <v>0</v>
      </c>
      <c r="L11" s="24"/>
      <c r="M11" s="24"/>
      <c r="N11" s="24"/>
      <c r="O11" s="24"/>
      <c r="P11" s="24"/>
      <c r="Q11" s="24"/>
      <c r="R11" s="23">
        <f t="shared" si="1"/>
        <v>0</v>
      </c>
      <c r="S11" s="28">
        <f t="shared" si="2"/>
        <v>0</v>
      </c>
      <c r="T11" s="38">
        <f>RANK(S11,S2:S15,0)</f>
        <v>6</v>
      </c>
      <c r="U11" s="3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15" customHeight="1" x14ac:dyDescent="0.35">
      <c r="A12" s="37"/>
      <c r="B12" s="35"/>
      <c r="C12" s="36"/>
      <c r="D12" s="24"/>
      <c r="E12" s="24"/>
      <c r="F12" s="24"/>
      <c r="G12" s="24"/>
      <c r="H12" s="24"/>
      <c r="I12" s="24"/>
      <c r="J12" s="24"/>
      <c r="K12" s="23">
        <f t="shared" si="0"/>
        <v>0</v>
      </c>
      <c r="L12" s="24"/>
      <c r="M12" s="24"/>
      <c r="N12" s="24"/>
      <c r="O12" s="24"/>
      <c r="P12" s="24"/>
      <c r="Q12" s="24"/>
      <c r="R12" s="23">
        <f t="shared" si="1"/>
        <v>0</v>
      </c>
      <c r="S12" s="28">
        <f t="shared" si="2"/>
        <v>0</v>
      </c>
      <c r="T12" s="38">
        <f>RANK(S12,S2:S15,0)</f>
        <v>6</v>
      </c>
      <c r="U12" s="3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15" customHeight="1" x14ac:dyDescent="0.35">
      <c r="A13" s="37"/>
      <c r="B13" s="35"/>
      <c r="C13" s="36"/>
      <c r="D13" s="24"/>
      <c r="E13" s="24"/>
      <c r="F13" s="24"/>
      <c r="G13" s="24"/>
      <c r="H13" s="24"/>
      <c r="I13" s="24"/>
      <c r="J13" s="24"/>
      <c r="K13" s="23">
        <f t="shared" si="0"/>
        <v>0</v>
      </c>
      <c r="L13" s="24"/>
      <c r="M13" s="24"/>
      <c r="N13" s="24"/>
      <c r="O13" s="24"/>
      <c r="P13" s="24"/>
      <c r="Q13" s="24"/>
      <c r="R13" s="23">
        <f t="shared" si="1"/>
        <v>0</v>
      </c>
      <c r="S13" s="28">
        <f t="shared" si="2"/>
        <v>0</v>
      </c>
      <c r="T13" s="38">
        <f>RANK(S13,S2:S15,0)</f>
        <v>6</v>
      </c>
      <c r="U13" s="35"/>
      <c r="V13" s="15"/>
      <c r="X13" s="15"/>
      <c r="Y13" s="15"/>
      <c r="Z13" s="15"/>
      <c r="AA13" s="15"/>
      <c r="AB13" s="15"/>
      <c r="AC13" s="15"/>
      <c r="AD13" s="15"/>
    </row>
    <row r="14" spans="1:30" ht="15" customHeight="1" x14ac:dyDescent="0.35">
      <c r="A14" s="37"/>
      <c r="B14" s="35"/>
      <c r="C14" s="36"/>
      <c r="D14" s="24"/>
      <c r="E14" s="24"/>
      <c r="F14" s="24"/>
      <c r="G14" s="24"/>
      <c r="H14" s="24"/>
      <c r="I14" s="24"/>
      <c r="J14" s="24"/>
      <c r="K14" s="23">
        <f t="shared" si="0"/>
        <v>0</v>
      </c>
      <c r="L14" s="24"/>
      <c r="M14" s="24"/>
      <c r="N14" s="24"/>
      <c r="O14" s="24"/>
      <c r="P14" s="24"/>
      <c r="Q14" s="24"/>
      <c r="R14" s="23">
        <f t="shared" si="1"/>
        <v>0</v>
      </c>
      <c r="S14" s="28">
        <f t="shared" si="2"/>
        <v>0</v>
      </c>
      <c r="T14" s="38">
        <f>RANK(S14,S2:S15,0)</f>
        <v>6</v>
      </c>
      <c r="U14" s="3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15" customHeight="1" x14ac:dyDescent="0.35">
      <c r="A15" s="37"/>
      <c r="B15" s="35"/>
      <c r="C15" s="36"/>
      <c r="D15" s="24"/>
      <c r="E15" s="24"/>
      <c r="F15" s="24"/>
      <c r="G15" s="24"/>
      <c r="H15" s="24"/>
      <c r="I15" s="24"/>
      <c r="J15" s="24"/>
      <c r="K15" s="23">
        <f t="shared" si="0"/>
        <v>0</v>
      </c>
      <c r="L15" s="24"/>
      <c r="M15" s="24"/>
      <c r="N15" s="24"/>
      <c r="O15" s="24"/>
      <c r="P15" s="24"/>
      <c r="Q15" s="24"/>
      <c r="R15" s="23">
        <f t="shared" si="1"/>
        <v>0</v>
      </c>
      <c r="S15" s="28">
        <f t="shared" si="2"/>
        <v>0</v>
      </c>
      <c r="T15" s="38">
        <f>RANK(S15,S2:S15,0)</f>
        <v>6</v>
      </c>
      <c r="U15" s="3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5" customHeight="1" x14ac:dyDescent="0.35">
      <c r="A16" s="37"/>
      <c r="B16" s="35" t="s">
        <v>152</v>
      </c>
      <c r="C16" s="36"/>
      <c r="D16" s="24"/>
      <c r="E16" s="24"/>
      <c r="F16" s="24"/>
      <c r="G16" s="24"/>
      <c r="H16" s="24"/>
      <c r="I16" s="24"/>
      <c r="J16" s="24"/>
      <c r="K16" s="39"/>
      <c r="L16" s="24"/>
      <c r="M16" s="24"/>
      <c r="N16" s="24"/>
      <c r="O16" s="24"/>
      <c r="P16" s="24"/>
      <c r="Q16" s="24"/>
      <c r="R16" s="39"/>
      <c r="S16" s="24"/>
      <c r="T16" s="40"/>
      <c r="U16" s="3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5" customHeight="1" x14ac:dyDescent="0.35">
      <c r="A17" s="31" t="s">
        <v>159</v>
      </c>
      <c r="B17" s="32" t="s">
        <v>155</v>
      </c>
      <c r="C17" s="33">
        <v>1</v>
      </c>
      <c r="D17" s="27">
        <v>3</v>
      </c>
      <c r="E17" s="27"/>
      <c r="F17" s="24"/>
      <c r="G17" s="24"/>
      <c r="H17" s="27">
        <v>1</v>
      </c>
      <c r="I17" s="24"/>
      <c r="J17" s="24"/>
      <c r="K17" s="39">
        <f t="shared" ref="K17:K23" si="3">SUM(C17:J17)</f>
        <v>5</v>
      </c>
      <c r="L17" s="34"/>
      <c r="M17" s="34"/>
      <c r="N17" s="24"/>
      <c r="O17" s="24"/>
      <c r="P17" s="24"/>
      <c r="Q17" s="24"/>
      <c r="R17" s="39">
        <f t="shared" ref="R17:R23" si="4">SUM(L17:Q17)</f>
        <v>0</v>
      </c>
      <c r="S17" s="24">
        <f t="shared" ref="S17:S23" si="5">SUM(K17+R17)</f>
        <v>5</v>
      </c>
      <c r="T17" s="40">
        <f>RANK(S17,S17:S23,0)</f>
        <v>5</v>
      </c>
      <c r="U17" s="3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ht="15" customHeight="1" x14ac:dyDescent="0.35">
      <c r="A18" s="31" t="s">
        <v>169</v>
      </c>
      <c r="B18" s="32" t="s">
        <v>135</v>
      </c>
      <c r="C18" s="33">
        <v>2</v>
      </c>
      <c r="D18" s="27">
        <v>3</v>
      </c>
      <c r="E18" s="27"/>
      <c r="F18" s="27">
        <v>12</v>
      </c>
      <c r="G18" s="27">
        <v>3</v>
      </c>
      <c r="H18" s="27">
        <v>4</v>
      </c>
      <c r="I18" s="27">
        <v>3</v>
      </c>
      <c r="J18" s="24"/>
      <c r="K18" s="39">
        <f t="shared" si="3"/>
        <v>27</v>
      </c>
      <c r="L18" s="34"/>
      <c r="M18" s="25">
        <v>1.5</v>
      </c>
      <c r="N18" s="24"/>
      <c r="O18" s="27">
        <v>2</v>
      </c>
      <c r="P18" s="24"/>
      <c r="Q18" s="24"/>
      <c r="R18" s="39">
        <f t="shared" si="4"/>
        <v>3.5</v>
      </c>
      <c r="S18" s="24">
        <f t="shared" si="5"/>
        <v>30.5</v>
      </c>
      <c r="T18" s="40">
        <f>RANK(S18,S17:S23,0)</f>
        <v>2</v>
      </c>
      <c r="U18" s="3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15" customHeight="1" x14ac:dyDescent="0.35">
      <c r="A19" s="31" t="s">
        <v>171</v>
      </c>
      <c r="B19" s="32" t="s">
        <v>172</v>
      </c>
      <c r="C19" s="36"/>
      <c r="D19" s="24"/>
      <c r="E19" s="24"/>
      <c r="F19" s="24"/>
      <c r="G19" s="24"/>
      <c r="H19" s="24"/>
      <c r="I19" s="24"/>
      <c r="J19" s="24"/>
      <c r="K19" s="39">
        <f t="shared" si="3"/>
        <v>0</v>
      </c>
      <c r="L19" s="34"/>
      <c r="M19" s="34"/>
      <c r="N19" s="27">
        <v>1.5</v>
      </c>
      <c r="O19" s="24"/>
      <c r="P19" s="24"/>
      <c r="Q19" s="24"/>
      <c r="R19" s="39">
        <f t="shared" si="4"/>
        <v>1.5</v>
      </c>
      <c r="S19" s="24">
        <f t="shared" si="5"/>
        <v>1.5</v>
      </c>
      <c r="T19" s="40">
        <f>RANK(S19,S17:S23,0)</f>
        <v>7</v>
      </c>
      <c r="U19" s="3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5" customHeight="1" x14ac:dyDescent="0.35">
      <c r="A20" s="31" t="s">
        <v>177</v>
      </c>
      <c r="B20" s="32" t="s">
        <v>178</v>
      </c>
      <c r="C20" s="36"/>
      <c r="D20" s="24"/>
      <c r="E20" s="24"/>
      <c r="F20" s="24"/>
      <c r="G20" s="24"/>
      <c r="H20" s="27">
        <v>2</v>
      </c>
      <c r="I20" s="24"/>
      <c r="J20" s="24"/>
      <c r="K20" s="39">
        <f t="shared" si="3"/>
        <v>2</v>
      </c>
      <c r="L20" s="34"/>
      <c r="M20" s="34"/>
      <c r="N20" s="24"/>
      <c r="O20" s="24"/>
      <c r="P20" s="24"/>
      <c r="Q20" s="24"/>
      <c r="R20" s="39">
        <f t="shared" si="4"/>
        <v>0</v>
      </c>
      <c r="S20" s="24">
        <f t="shared" si="5"/>
        <v>2</v>
      </c>
      <c r="T20" s="40">
        <f>RANK(S20,S17:S23,0)</f>
        <v>6</v>
      </c>
      <c r="U20" s="3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15" customHeight="1" x14ac:dyDescent="0.35">
      <c r="A21" s="31" t="s">
        <v>182</v>
      </c>
      <c r="B21" s="32" t="s">
        <v>183</v>
      </c>
      <c r="C21" s="36"/>
      <c r="D21" s="27">
        <v>1</v>
      </c>
      <c r="E21" s="24"/>
      <c r="F21" s="24"/>
      <c r="G21" s="27">
        <v>1</v>
      </c>
      <c r="H21" s="24"/>
      <c r="I21" s="24"/>
      <c r="J21" s="24"/>
      <c r="K21" s="39">
        <f t="shared" si="3"/>
        <v>2</v>
      </c>
      <c r="L21" s="34"/>
      <c r="M21" s="34"/>
      <c r="N21" s="27">
        <v>1.5</v>
      </c>
      <c r="O21" s="24"/>
      <c r="P21" s="27">
        <v>2.5</v>
      </c>
      <c r="Q21" s="27">
        <v>5</v>
      </c>
      <c r="R21" s="39">
        <f t="shared" si="4"/>
        <v>9</v>
      </c>
      <c r="S21" s="24">
        <f t="shared" si="5"/>
        <v>11</v>
      </c>
      <c r="T21" s="40">
        <f>RANK(S21,S17:S23,0)</f>
        <v>4</v>
      </c>
      <c r="U21" s="3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5" customHeight="1" x14ac:dyDescent="0.35">
      <c r="A22" s="31" t="s">
        <v>185</v>
      </c>
      <c r="B22" s="32" t="s">
        <v>64</v>
      </c>
      <c r="C22" s="33">
        <v>3</v>
      </c>
      <c r="D22" s="27">
        <v>3</v>
      </c>
      <c r="E22" s="27">
        <v>8</v>
      </c>
      <c r="F22" s="27">
        <v>2</v>
      </c>
      <c r="G22" s="24"/>
      <c r="H22" s="24"/>
      <c r="I22" s="27">
        <v>2</v>
      </c>
      <c r="J22" s="27">
        <v>1</v>
      </c>
      <c r="K22" s="23">
        <f t="shared" si="3"/>
        <v>19</v>
      </c>
      <c r="L22" s="34"/>
      <c r="M22" s="34"/>
      <c r="N22" s="27">
        <v>15</v>
      </c>
      <c r="O22" s="27">
        <v>4</v>
      </c>
      <c r="P22" s="24"/>
      <c r="Q22" s="27">
        <v>5</v>
      </c>
      <c r="R22" s="23">
        <f t="shared" si="4"/>
        <v>24</v>
      </c>
      <c r="S22" s="28">
        <f t="shared" si="5"/>
        <v>43</v>
      </c>
      <c r="T22" s="40">
        <f>RANK(S22,S17:S23,0)</f>
        <v>1</v>
      </c>
      <c r="U22" s="3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15" customHeight="1" x14ac:dyDescent="0.35">
      <c r="A23" s="31" t="s">
        <v>189</v>
      </c>
      <c r="B23" s="32" t="s">
        <v>165</v>
      </c>
      <c r="C23" s="33">
        <v>3</v>
      </c>
      <c r="D23" s="24"/>
      <c r="E23" s="24"/>
      <c r="F23" s="27">
        <v>3</v>
      </c>
      <c r="G23" s="27">
        <v>4</v>
      </c>
      <c r="H23" s="27">
        <v>3</v>
      </c>
      <c r="I23" s="24"/>
      <c r="J23" s="24"/>
      <c r="K23" s="23">
        <f t="shared" si="3"/>
        <v>13</v>
      </c>
      <c r="L23" s="34"/>
      <c r="M23" s="34"/>
      <c r="N23" s="24"/>
      <c r="O23" s="24"/>
      <c r="P23" s="24"/>
      <c r="Q23" s="24"/>
      <c r="R23" s="23">
        <f t="shared" si="4"/>
        <v>0</v>
      </c>
      <c r="S23" s="28">
        <f t="shared" si="5"/>
        <v>13</v>
      </c>
      <c r="T23" s="40">
        <f>RANK(S23,S17:S23,0)</f>
        <v>3</v>
      </c>
      <c r="U23" s="3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ht="15" customHeight="1" x14ac:dyDescent="0.35">
      <c r="A24" s="41"/>
      <c r="B24" s="42"/>
      <c r="C24" s="36"/>
      <c r="D24" s="24"/>
      <c r="E24" s="24"/>
      <c r="F24" s="24"/>
      <c r="G24" s="24"/>
      <c r="H24" s="24"/>
      <c r="I24" s="24"/>
      <c r="J24" s="24"/>
      <c r="K24" s="39"/>
      <c r="L24" s="34"/>
      <c r="M24" s="34"/>
      <c r="N24" s="24"/>
      <c r="O24" s="24"/>
      <c r="P24" s="24"/>
      <c r="Q24" s="24"/>
      <c r="R24" s="39"/>
      <c r="S24" s="24"/>
      <c r="T24" s="40"/>
      <c r="U24" s="3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5" customHeight="1" x14ac:dyDescent="0.35">
      <c r="A25" s="43" t="s">
        <v>192</v>
      </c>
      <c r="B25" s="41" t="s">
        <v>129</v>
      </c>
      <c r="C25" s="36"/>
      <c r="D25" s="24"/>
      <c r="E25" s="24"/>
      <c r="F25" s="27">
        <v>2</v>
      </c>
      <c r="G25" s="24"/>
      <c r="H25" s="24"/>
      <c r="I25" s="24"/>
      <c r="J25" s="27">
        <v>3</v>
      </c>
      <c r="K25" s="23">
        <f t="shared" ref="K25:K33" si="6">SUM(C25:J25)</f>
        <v>5</v>
      </c>
      <c r="L25" s="34"/>
      <c r="M25" s="34"/>
      <c r="N25" s="24"/>
      <c r="O25" s="24"/>
      <c r="P25" s="24"/>
      <c r="Q25" s="24"/>
      <c r="R25" s="23">
        <f t="shared" ref="R25:R33" si="7">SUM(L25:Q25)</f>
        <v>0</v>
      </c>
      <c r="S25" s="28">
        <f t="shared" ref="S25:S33" si="8">SUM(K25+R25)</f>
        <v>5</v>
      </c>
      <c r="T25" s="40"/>
      <c r="U25" s="3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" customHeight="1" x14ac:dyDescent="0.35">
      <c r="A26" s="31" t="s">
        <v>197</v>
      </c>
      <c r="B26" s="32" t="s">
        <v>198</v>
      </c>
      <c r="C26" s="36"/>
      <c r="D26" s="24"/>
      <c r="E26" s="24"/>
      <c r="F26" s="24"/>
      <c r="G26" s="24"/>
      <c r="H26" s="24"/>
      <c r="I26" s="24"/>
      <c r="J26" s="24"/>
      <c r="K26" s="23">
        <f t="shared" si="6"/>
        <v>0</v>
      </c>
      <c r="L26" s="25"/>
      <c r="M26" s="25">
        <v>1.5</v>
      </c>
      <c r="N26" s="27">
        <v>1.5</v>
      </c>
      <c r="O26" s="24"/>
      <c r="P26" s="24"/>
      <c r="Q26" s="24"/>
      <c r="R26" s="23">
        <f t="shared" si="7"/>
        <v>3</v>
      </c>
      <c r="S26" s="28">
        <f t="shared" si="8"/>
        <v>3</v>
      </c>
      <c r="T26" s="40"/>
      <c r="U26" s="3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" customHeight="1" x14ac:dyDescent="0.35">
      <c r="A27" s="37"/>
      <c r="B27" s="35"/>
      <c r="C27" s="36"/>
      <c r="D27" s="24"/>
      <c r="E27" s="24"/>
      <c r="F27" s="24"/>
      <c r="G27" s="24"/>
      <c r="H27" s="24"/>
      <c r="I27" s="24"/>
      <c r="J27" s="24"/>
      <c r="K27" s="23">
        <f t="shared" si="6"/>
        <v>0</v>
      </c>
      <c r="L27" s="34"/>
      <c r="M27" s="34"/>
      <c r="N27" s="24"/>
      <c r="O27" s="24"/>
      <c r="P27" s="24"/>
      <c r="Q27" s="24"/>
      <c r="R27" s="23">
        <f t="shared" si="7"/>
        <v>0</v>
      </c>
      <c r="S27" s="28">
        <f t="shared" si="8"/>
        <v>0</v>
      </c>
      <c r="T27" s="40"/>
      <c r="U27" s="3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5" customHeight="1" x14ac:dyDescent="0.35">
      <c r="A28" s="31" t="s">
        <v>201</v>
      </c>
      <c r="B28" s="32" t="s">
        <v>202</v>
      </c>
      <c r="C28" s="33">
        <v>1</v>
      </c>
      <c r="D28" s="24"/>
      <c r="E28" s="24"/>
      <c r="F28" s="24"/>
      <c r="G28" s="27">
        <v>2</v>
      </c>
      <c r="H28" s="24"/>
      <c r="I28" s="27">
        <v>2</v>
      </c>
      <c r="J28" s="27">
        <v>10</v>
      </c>
      <c r="K28" s="23">
        <f t="shared" si="6"/>
        <v>15</v>
      </c>
      <c r="L28" s="24"/>
      <c r="M28" s="27">
        <v>16.5</v>
      </c>
      <c r="N28" s="24"/>
      <c r="O28" s="24"/>
      <c r="P28" s="27">
        <v>15</v>
      </c>
      <c r="Q28" s="24"/>
      <c r="R28" s="23">
        <f t="shared" si="7"/>
        <v>31.5</v>
      </c>
      <c r="S28" s="28">
        <f t="shared" si="8"/>
        <v>46.5</v>
      </c>
      <c r="T28" s="44"/>
      <c r="U28" s="3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" customHeight="1" x14ac:dyDescent="0.35">
      <c r="A29" s="31" t="s">
        <v>207</v>
      </c>
      <c r="B29" s="32" t="s">
        <v>208</v>
      </c>
      <c r="C29" s="33">
        <v>12</v>
      </c>
      <c r="D29" s="27">
        <v>1</v>
      </c>
      <c r="E29" s="24"/>
      <c r="F29" s="27">
        <v>5</v>
      </c>
      <c r="G29" s="27">
        <v>3</v>
      </c>
      <c r="H29" s="24"/>
      <c r="I29" s="27">
        <v>16</v>
      </c>
      <c r="J29" s="27">
        <v>14</v>
      </c>
      <c r="K29" s="23">
        <f t="shared" si="6"/>
        <v>51</v>
      </c>
      <c r="L29" s="27"/>
      <c r="M29" s="27">
        <v>33</v>
      </c>
      <c r="N29" s="27">
        <v>10.5</v>
      </c>
      <c r="O29" s="27">
        <v>20</v>
      </c>
      <c r="P29" s="27">
        <v>70</v>
      </c>
      <c r="Q29" s="27">
        <v>10</v>
      </c>
      <c r="R29" s="23">
        <f t="shared" si="7"/>
        <v>143.5</v>
      </c>
      <c r="S29" s="28">
        <f t="shared" si="8"/>
        <v>194.5</v>
      </c>
      <c r="T29" s="44"/>
      <c r="U29" s="3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5" customHeight="1" x14ac:dyDescent="0.35">
      <c r="A30" s="31" t="s">
        <v>210</v>
      </c>
      <c r="B30" s="32" t="s">
        <v>90</v>
      </c>
      <c r="C30" s="36"/>
      <c r="D30" s="24"/>
      <c r="E30" s="24"/>
      <c r="F30" s="24"/>
      <c r="G30" s="24"/>
      <c r="H30" s="24"/>
      <c r="I30" s="24"/>
      <c r="J30" s="24"/>
      <c r="K30" s="23">
        <f t="shared" si="6"/>
        <v>0</v>
      </c>
      <c r="L30" s="24"/>
      <c r="M30" s="24"/>
      <c r="N30" s="24"/>
      <c r="O30" s="24"/>
      <c r="P30" s="27">
        <v>2.5</v>
      </c>
      <c r="Q30" s="24"/>
      <c r="R30" s="23">
        <f t="shared" si="7"/>
        <v>2.5</v>
      </c>
      <c r="S30" s="28">
        <f t="shared" si="8"/>
        <v>2.5</v>
      </c>
      <c r="T30" s="44"/>
      <c r="U30" s="3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5" customHeight="1" x14ac:dyDescent="0.35">
      <c r="A31" s="31" t="s">
        <v>212</v>
      </c>
      <c r="B31" s="32" t="s">
        <v>105</v>
      </c>
      <c r="C31" s="36"/>
      <c r="D31" s="24"/>
      <c r="E31" s="24"/>
      <c r="F31" s="24"/>
      <c r="G31" s="24"/>
      <c r="H31" s="24"/>
      <c r="I31" s="24"/>
      <c r="J31" s="24"/>
      <c r="K31" s="23">
        <f t="shared" si="6"/>
        <v>0</v>
      </c>
      <c r="L31" s="27"/>
      <c r="M31" s="24"/>
      <c r="N31" s="24"/>
      <c r="O31" s="24"/>
      <c r="P31" s="27"/>
      <c r="Q31" s="24"/>
      <c r="R31" s="23">
        <f t="shared" si="7"/>
        <v>0</v>
      </c>
      <c r="S31" s="28">
        <f t="shared" si="8"/>
        <v>0</v>
      </c>
      <c r="T31" s="44"/>
      <c r="U31" s="3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5" customHeight="1" x14ac:dyDescent="0.35">
      <c r="A32" s="27" t="s">
        <v>213</v>
      </c>
      <c r="B32" s="32" t="s">
        <v>214</v>
      </c>
      <c r="C32" s="36"/>
      <c r="D32" s="24"/>
      <c r="E32" s="24"/>
      <c r="F32" s="24"/>
      <c r="G32" s="24"/>
      <c r="H32" s="24"/>
      <c r="I32" s="24"/>
      <c r="J32" s="24"/>
      <c r="K32" s="23">
        <f t="shared" si="6"/>
        <v>0</v>
      </c>
      <c r="L32" s="24"/>
      <c r="M32" s="27">
        <v>3</v>
      </c>
      <c r="N32" s="24"/>
      <c r="O32" s="24"/>
      <c r="P32" s="24"/>
      <c r="Q32" s="24"/>
      <c r="R32" s="23">
        <f t="shared" si="7"/>
        <v>3</v>
      </c>
      <c r="S32" s="28">
        <f t="shared" si="8"/>
        <v>3</v>
      </c>
      <c r="T32" s="44"/>
      <c r="U32" s="3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ht="15" customHeight="1" x14ac:dyDescent="0.35">
      <c r="A33" s="31" t="s">
        <v>215</v>
      </c>
      <c r="B33" s="32" t="s">
        <v>216</v>
      </c>
      <c r="C33" s="36"/>
      <c r="D33" s="24"/>
      <c r="E33" s="24"/>
      <c r="F33" s="24"/>
      <c r="G33" s="24"/>
      <c r="H33" s="24"/>
      <c r="I33" s="24"/>
      <c r="J33" s="24"/>
      <c r="K33" s="23">
        <f t="shared" si="6"/>
        <v>0</v>
      </c>
      <c r="L33" s="24"/>
      <c r="M33" s="27">
        <v>6</v>
      </c>
      <c r="N33" s="24"/>
      <c r="O33" s="24"/>
      <c r="P33" s="27">
        <v>10</v>
      </c>
      <c r="Q33" s="24"/>
      <c r="R33" s="23">
        <f t="shared" si="7"/>
        <v>16</v>
      </c>
      <c r="S33" s="28">
        <f t="shared" si="8"/>
        <v>16</v>
      </c>
      <c r="T33" s="44"/>
      <c r="U33" s="3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ht="15" customHeight="1" x14ac:dyDescent="0.35">
      <c r="A34" s="15"/>
      <c r="B34" s="15"/>
      <c r="C34" s="3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44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5" customHeight="1" x14ac:dyDescent="0.35">
      <c r="A35" s="45"/>
      <c r="B35" s="46" t="s">
        <v>217</v>
      </c>
      <c r="C35" s="47">
        <f t="shared" ref="C35:J35" si="9">SUM(C2:C33)</f>
        <v>44</v>
      </c>
      <c r="D35" s="47">
        <f t="shared" si="9"/>
        <v>44</v>
      </c>
      <c r="E35" s="47">
        <f t="shared" si="9"/>
        <v>68</v>
      </c>
      <c r="F35" s="47">
        <f t="shared" si="9"/>
        <v>43</v>
      </c>
      <c r="G35" s="47">
        <f t="shared" si="9"/>
        <v>44</v>
      </c>
      <c r="H35" s="47">
        <f t="shared" si="9"/>
        <v>44</v>
      </c>
      <c r="I35" s="47">
        <f t="shared" si="9"/>
        <v>44</v>
      </c>
      <c r="J35" s="47">
        <f t="shared" si="9"/>
        <v>44</v>
      </c>
      <c r="K35" s="47"/>
      <c r="L35" s="47">
        <f>SUM(L2:L33)</f>
        <v>39</v>
      </c>
      <c r="M35" s="47">
        <f>SUM(M2:M34)</f>
        <v>66</v>
      </c>
      <c r="N35" s="47">
        <f t="shared" ref="N35:O35" si="10">SUM(N2:N33)</f>
        <v>66</v>
      </c>
      <c r="O35" s="47">
        <f t="shared" si="10"/>
        <v>88</v>
      </c>
      <c r="P35" s="47">
        <f>SUM(P2:P34)</f>
        <v>105</v>
      </c>
      <c r="Q35" s="47">
        <f>SUM(Q2:Q33)</f>
        <v>110</v>
      </c>
      <c r="R35" s="47"/>
      <c r="S35" s="47"/>
      <c r="T35" s="48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12" customHeight="1" x14ac:dyDescent="0.35">
      <c r="A36" s="49"/>
      <c r="B36" s="15" t="s">
        <v>218</v>
      </c>
      <c r="C36" s="50">
        <v>44</v>
      </c>
      <c r="D36" s="50">
        <v>44</v>
      </c>
      <c r="E36" s="50">
        <v>88</v>
      </c>
      <c r="F36" s="50">
        <v>44</v>
      </c>
      <c r="G36" s="50">
        <v>44</v>
      </c>
      <c r="H36" s="50">
        <v>44</v>
      </c>
      <c r="I36" s="50">
        <v>44</v>
      </c>
      <c r="J36" s="50">
        <v>44</v>
      </c>
      <c r="K36" s="50"/>
      <c r="L36" s="50">
        <v>44</v>
      </c>
      <c r="M36" s="50">
        <v>66</v>
      </c>
      <c r="N36" s="50">
        <v>66</v>
      </c>
      <c r="O36" s="50">
        <v>88</v>
      </c>
      <c r="P36" s="50">
        <v>110</v>
      </c>
      <c r="Q36" s="50">
        <v>110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12" customHeight="1" x14ac:dyDescent="0.35">
      <c r="A37" s="4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ht="12" customHeight="1" x14ac:dyDescent="0.35">
      <c r="A38" s="4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12" customHeight="1" x14ac:dyDescent="0.35">
      <c r="A39" s="4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12" customHeight="1" x14ac:dyDescent="0.35">
      <c r="A40" s="4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2" customHeight="1" x14ac:dyDescent="0.35">
      <c r="A41" s="4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12" customHeight="1" x14ac:dyDescent="0.35">
      <c r="A42" s="4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12" customHeight="1" x14ac:dyDescent="0.35">
      <c r="A43" s="4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ht="12" customHeight="1" x14ac:dyDescent="0.35">
      <c r="A44" s="4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12" customHeight="1" x14ac:dyDescent="0.35">
      <c r="A45" s="4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ht="12" customHeight="1" x14ac:dyDescent="0.35">
      <c r="A46" s="4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12" customHeight="1" x14ac:dyDescent="0.35">
      <c r="A47" s="4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12" customHeight="1" x14ac:dyDescent="0.35">
      <c r="A48" s="4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ht="12" customHeight="1" x14ac:dyDescent="0.35">
      <c r="A49" s="4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ht="12" customHeight="1" x14ac:dyDescent="0.35">
      <c r="A50" s="4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12" customHeight="1" x14ac:dyDescent="0.35">
      <c r="A51" s="4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ht="12" customHeight="1" x14ac:dyDescent="0.35">
      <c r="A52" s="4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ht="12" customHeight="1" x14ac:dyDescent="0.35">
      <c r="A53" s="4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ht="12" customHeight="1" x14ac:dyDescent="0.35">
      <c r="A54" s="4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ht="12" customHeight="1" x14ac:dyDescent="0.35">
      <c r="A55" s="4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12" customHeight="1" x14ac:dyDescent="0.35">
      <c r="A56" s="4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ht="12" customHeight="1" x14ac:dyDescent="0.35">
      <c r="A57" s="4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12" customHeight="1" x14ac:dyDescent="0.35">
      <c r="A58" s="4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ht="12" customHeight="1" x14ac:dyDescent="0.35">
      <c r="A59" s="4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ht="12" customHeight="1" x14ac:dyDescent="0.35">
      <c r="A60" s="4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12" customHeight="1" x14ac:dyDescent="0.35">
      <c r="A61" s="4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12" customHeight="1" x14ac:dyDescent="0.35">
      <c r="A62" s="4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ht="12" customHeight="1" x14ac:dyDescent="0.35">
      <c r="A63" s="4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ht="12" customHeight="1" x14ac:dyDescent="0.35">
      <c r="A64" s="4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12" customHeight="1" x14ac:dyDescent="0.35">
      <c r="A65" s="4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12" customHeight="1" x14ac:dyDescent="0.35">
      <c r="A66" s="4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ht="12" customHeight="1" x14ac:dyDescent="0.35">
      <c r="A67" s="4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ht="12" customHeight="1" x14ac:dyDescent="0.35">
      <c r="A68" s="4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ht="12" customHeight="1" x14ac:dyDescent="0.35">
      <c r="A69" s="4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12" customHeight="1" x14ac:dyDescent="0.35">
      <c r="A70" s="4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ht="12" customHeight="1" x14ac:dyDescent="0.35">
      <c r="A71" s="4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ht="12" customHeight="1" x14ac:dyDescent="0.35">
      <c r="A72" s="4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12" customHeight="1" x14ac:dyDescent="0.35">
      <c r="A73" s="4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ht="12" customHeight="1" x14ac:dyDescent="0.35">
      <c r="A74" s="4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ht="12" customHeight="1" x14ac:dyDescent="0.35">
      <c r="A75" s="4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ht="12" customHeight="1" x14ac:dyDescent="0.35">
      <c r="A76" s="4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ht="12" customHeight="1" x14ac:dyDescent="0.35">
      <c r="A77" s="4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ht="12" customHeight="1" x14ac:dyDescent="0.35">
      <c r="A78" s="4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t="12" customHeight="1" x14ac:dyDescent="0.35">
      <c r="A79" s="4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t="12" customHeight="1" x14ac:dyDescent="0.35">
      <c r="A80" s="4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t="12" customHeight="1" x14ac:dyDescent="0.35">
      <c r="A81" s="4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t="12" customHeight="1" x14ac:dyDescent="0.35">
      <c r="A82" s="4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t="12" customHeight="1" x14ac:dyDescent="0.35">
      <c r="A83" s="4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12" customHeight="1" x14ac:dyDescent="0.35">
      <c r="A84" s="4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12" customHeight="1" x14ac:dyDescent="0.35">
      <c r="A85" s="4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ht="12" customHeight="1" x14ac:dyDescent="0.35">
      <c r="A86" s="4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12" customHeight="1" x14ac:dyDescent="0.35">
      <c r="A87" s="4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ht="12" customHeight="1" x14ac:dyDescent="0.35">
      <c r="A88" s="4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ht="12" customHeight="1" x14ac:dyDescent="0.35">
      <c r="A89" s="4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ht="12" customHeight="1" x14ac:dyDescent="0.35">
      <c r="A90" s="4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12" customHeight="1" x14ac:dyDescent="0.35">
      <c r="A91" s="4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12" customHeight="1" x14ac:dyDescent="0.35">
      <c r="A92" s="4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12" customHeight="1" x14ac:dyDescent="0.35">
      <c r="A93" s="4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ht="12" customHeight="1" x14ac:dyDescent="0.35">
      <c r="A94" s="4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ht="12" customHeight="1" x14ac:dyDescent="0.35">
      <c r="A95" s="4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12" customHeight="1" x14ac:dyDescent="0.35">
      <c r="A96" s="4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ht="12" customHeight="1" x14ac:dyDescent="0.35">
      <c r="A97" s="4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ht="12" customHeight="1" x14ac:dyDescent="0.35">
      <c r="A98" s="4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ht="12" customHeight="1" x14ac:dyDescent="0.35">
      <c r="A99" s="4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ht="12" customHeight="1" x14ac:dyDescent="0.35">
      <c r="A100" s="4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12" customHeight="1" x14ac:dyDescent="0.35">
      <c r="A101" s="4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ht="12" customHeight="1" x14ac:dyDescent="0.35">
      <c r="A102" s="4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ht="12" customHeight="1" x14ac:dyDescent="0.35">
      <c r="A103" s="4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ht="12" customHeight="1" x14ac:dyDescent="0.35">
      <c r="A104" s="4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ht="12" customHeight="1" x14ac:dyDescent="0.35">
      <c r="A105" s="4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12" customHeight="1" x14ac:dyDescent="0.35">
      <c r="A106" s="4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ht="12" customHeight="1" x14ac:dyDescent="0.35">
      <c r="A107" s="4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ht="12" customHeight="1" x14ac:dyDescent="0.35">
      <c r="A108" s="4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ht="12" customHeight="1" x14ac:dyDescent="0.35">
      <c r="A109" s="4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ht="12" customHeight="1" x14ac:dyDescent="0.35">
      <c r="A110" s="4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ht="12" customHeight="1" x14ac:dyDescent="0.35">
      <c r="A111" s="4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ht="12" customHeight="1" x14ac:dyDescent="0.35">
      <c r="A112" s="4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ht="12" customHeight="1" x14ac:dyDescent="0.35">
      <c r="A113" s="4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ht="12" customHeight="1" x14ac:dyDescent="0.35">
      <c r="A114" s="4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ht="12" customHeight="1" x14ac:dyDescent="0.35">
      <c r="A115" s="4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ht="12" customHeight="1" x14ac:dyDescent="0.35">
      <c r="A116" s="4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12" customHeight="1" x14ac:dyDescent="0.35">
      <c r="A117" s="4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ht="12" customHeight="1" x14ac:dyDescent="0.35">
      <c r="A118" s="4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ht="12" customHeight="1" x14ac:dyDescent="0.35">
      <c r="A119" s="4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ht="12" customHeight="1" x14ac:dyDescent="0.35">
      <c r="A120" s="4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ht="12" customHeight="1" x14ac:dyDescent="0.35">
      <c r="A121" s="4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ht="12" customHeight="1" x14ac:dyDescent="0.35">
      <c r="A122" s="4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ht="12" customHeight="1" x14ac:dyDescent="0.35">
      <c r="A123" s="4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12" customHeight="1" x14ac:dyDescent="0.35">
      <c r="A124" s="4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12" customHeight="1" x14ac:dyDescent="0.35">
      <c r="A125" s="4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ht="12" customHeight="1" x14ac:dyDescent="0.35">
      <c r="A126" s="4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ht="12" customHeight="1" x14ac:dyDescent="0.35">
      <c r="A127" s="4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ht="12" customHeight="1" x14ac:dyDescent="0.35">
      <c r="A128" s="4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ht="12" customHeight="1" x14ac:dyDescent="0.35">
      <c r="A129" s="4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ht="12" customHeight="1" x14ac:dyDescent="0.35">
      <c r="A130" s="4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ht="12" customHeight="1" x14ac:dyDescent="0.35">
      <c r="A131" s="4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ht="12" customHeight="1" x14ac:dyDescent="0.35">
      <c r="A132" s="4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ht="12" customHeight="1" x14ac:dyDescent="0.35">
      <c r="A133" s="4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ht="12" customHeight="1" x14ac:dyDescent="0.35">
      <c r="A134" s="4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ht="12" customHeight="1" x14ac:dyDescent="0.35">
      <c r="A135" s="4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ht="12" customHeight="1" x14ac:dyDescent="0.35">
      <c r="A136" s="4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ht="12" customHeight="1" x14ac:dyDescent="0.35">
      <c r="A137" s="4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ht="12" customHeight="1" x14ac:dyDescent="0.35">
      <c r="A138" s="4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ht="12" customHeight="1" x14ac:dyDescent="0.35">
      <c r="A139" s="4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ht="12" customHeight="1" x14ac:dyDescent="0.35">
      <c r="A140" s="4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ht="12" customHeight="1" x14ac:dyDescent="0.35">
      <c r="A141" s="4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ht="12" customHeight="1" x14ac:dyDescent="0.35">
      <c r="A142" s="4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ht="12" customHeight="1" x14ac:dyDescent="0.35">
      <c r="A143" s="4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ht="12" customHeight="1" x14ac:dyDescent="0.35">
      <c r="A144" s="4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ht="12" customHeight="1" x14ac:dyDescent="0.35">
      <c r="A145" s="4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ht="12" customHeight="1" x14ac:dyDescent="0.35">
      <c r="A146" s="4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ht="12" customHeight="1" x14ac:dyDescent="0.35">
      <c r="A147" s="4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ht="12" customHeight="1" x14ac:dyDescent="0.35">
      <c r="A148" s="4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ht="12" customHeight="1" x14ac:dyDescent="0.35">
      <c r="A149" s="4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ht="12" customHeight="1" x14ac:dyDescent="0.35">
      <c r="A150" s="4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ht="12" customHeight="1" x14ac:dyDescent="0.35">
      <c r="A151" s="4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ht="12" customHeight="1" x14ac:dyDescent="0.35">
      <c r="A152" s="4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ht="12" customHeight="1" x14ac:dyDescent="0.35">
      <c r="A153" s="4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ht="12" customHeight="1" x14ac:dyDescent="0.35">
      <c r="A154" s="4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ht="12" customHeight="1" x14ac:dyDescent="0.35">
      <c r="A155" s="4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ht="12" customHeight="1" x14ac:dyDescent="0.35">
      <c r="A156" s="4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ht="12" customHeight="1" x14ac:dyDescent="0.35">
      <c r="A157" s="4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ht="12" customHeight="1" x14ac:dyDescent="0.35">
      <c r="A158" s="4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ht="12" customHeight="1" x14ac:dyDescent="0.35">
      <c r="A159" s="4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ht="12" customHeight="1" x14ac:dyDescent="0.35">
      <c r="A160" s="4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ht="12" customHeight="1" x14ac:dyDescent="0.35">
      <c r="A161" s="4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ht="12" customHeight="1" x14ac:dyDescent="0.35">
      <c r="A162" s="4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ht="12" customHeight="1" x14ac:dyDescent="0.35">
      <c r="A163" s="4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ht="12" customHeight="1" x14ac:dyDescent="0.35">
      <c r="A164" s="4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ht="12" customHeight="1" x14ac:dyDescent="0.35">
      <c r="A165" s="4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ht="12" customHeight="1" x14ac:dyDescent="0.35">
      <c r="A166" s="4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ht="12" customHeight="1" x14ac:dyDescent="0.35">
      <c r="A167" s="4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ht="12" customHeight="1" x14ac:dyDescent="0.35">
      <c r="A168" s="4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ht="12" customHeight="1" x14ac:dyDescent="0.35">
      <c r="A169" s="4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ht="12" customHeight="1" x14ac:dyDescent="0.35">
      <c r="A170" s="4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ht="12" customHeight="1" x14ac:dyDescent="0.35">
      <c r="A171" s="4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ht="12" customHeight="1" x14ac:dyDescent="0.35">
      <c r="A172" s="4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ht="12" customHeight="1" x14ac:dyDescent="0.35">
      <c r="A173" s="4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ht="12" customHeight="1" x14ac:dyDescent="0.35">
      <c r="A174" s="4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ht="12" customHeight="1" x14ac:dyDescent="0.35">
      <c r="A175" s="4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ht="12" customHeight="1" x14ac:dyDescent="0.35">
      <c r="A176" s="4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ht="12" customHeight="1" x14ac:dyDescent="0.35">
      <c r="A177" s="4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ht="12" customHeight="1" x14ac:dyDescent="0.35">
      <c r="A178" s="4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ht="12" customHeight="1" x14ac:dyDescent="0.35">
      <c r="A179" s="4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ht="12" customHeight="1" x14ac:dyDescent="0.35">
      <c r="A180" s="4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ht="12" customHeight="1" x14ac:dyDescent="0.35">
      <c r="A181" s="4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ht="12" customHeight="1" x14ac:dyDescent="0.35">
      <c r="A182" s="4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ht="12" customHeight="1" x14ac:dyDescent="0.35">
      <c r="A183" s="4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ht="12" customHeight="1" x14ac:dyDescent="0.35">
      <c r="A184" s="4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ht="12" customHeight="1" x14ac:dyDescent="0.35">
      <c r="A185" s="4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ht="12" customHeight="1" x14ac:dyDescent="0.35">
      <c r="A186" s="4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ht="12" customHeight="1" x14ac:dyDescent="0.35">
      <c r="A187" s="4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ht="12" customHeight="1" x14ac:dyDescent="0.35">
      <c r="A188" s="4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ht="12" customHeight="1" x14ac:dyDescent="0.35">
      <c r="A189" s="4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ht="12" customHeight="1" x14ac:dyDescent="0.35">
      <c r="A190" s="4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ht="12" customHeight="1" x14ac:dyDescent="0.35">
      <c r="A191" s="4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ht="12" customHeight="1" x14ac:dyDescent="0.35">
      <c r="A192" s="4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ht="12" customHeight="1" x14ac:dyDescent="0.35">
      <c r="A193" s="4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ht="12" customHeight="1" x14ac:dyDescent="0.35">
      <c r="A194" s="4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ht="12" customHeight="1" x14ac:dyDescent="0.35">
      <c r="A195" s="4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ht="12" customHeight="1" x14ac:dyDescent="0.35">
      <c r="A196" s="4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ht="12" customHeight="1" x14ac:dyDescent="0.35">
      <c r="A197" s="4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ht="12" customHeight="1" x14ac:dyDescent="0.35">
      <c r="A198" s="4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ht="12" customHeight="1" x14ac:dyDescent="0.35">
      <c r="A199" s="4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ht="12" customHeight="1" x14ac:dyDescent="0.35">
      <c r="A200" s="4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ht="12" customHeight="1" x14ac:dyDescent="0.35">
      <c r="A201" s="4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ht="12" customHeight="1" x14ac:dyDescent="0.35">
      <c r="A202" s="4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ht="12" customHeight="1" x14ac:dyDescent="0.35">
      <c r="A203" s="4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ht="12" customHeight="1" x14ac:dyDescent="0.35">
      <c r="A204" s="4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ht="12" customHeight="1" x14ac:dyDescent="0.35">
      <c r="A205" s="4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ht="12" customHeight="1" x14ac:dyDescent="0.35">
      <c r="A206" s="4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ht="12" customHeight="1" x14ac:dyDescent="0.35">
      <c r="A207" s="4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ht="12" customHeight="1" x14ac:dyDescent="0.35">
      <c r="A208" s="4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ht="12" customHeight="1" x14ac:dyDescent="0.35">
      <c r="A209" s="4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ht="12" customHeight="1" x14ac:dyDescent="0.35">
      <c r="A210" s="4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ht="12" customHeight="1" x14ac:dyDescent="0.35">
      <c r="A211" s="4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ht="12" customHeight="1" x14ac:dyDescent="0.35">
      <c r="A212" s="4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ht="12" customHeight="1" x14ac:dyDescent="0.35">
      <c r="A213" s="4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ht="12" customHeight="1" x14ac:dyDescent="0.35">
      <c r="A214" s="4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ht="12" customHeight="1" x14ac:dyDescent="0.35">
      <c r="A215" s="4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ht="12" customHeight="1" x14ac:dyDescent="0.35">
      <c r="A216" s="4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ht="12" customHeight="1" x14ac:dyDescent="0.35">
      <c r="A217" s="4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ht="12" customHeight="1" x14ac:dyDescent="0.35">
      <c r="A218" s="4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ht="12" customHeight="1" x14ac:dyDescent="0.35">
      <c r="A219" s="4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ht="12" customHeight="1" x14ac:dyDescent="0.35">
      <c r="A220" s="4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ht="12" customHeight="1" x14ac:dyDescent="0.35">
      <c r="A221" s="4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ht="12" customHeight="1" x14ac:dyDescent="0.35">
      <c r="A222" s="4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ht="12" customHeight="1" x14ac:dyDescent="0.35">
      <c r="A223" s="4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ht="12" customHeight="1" x14ac:dyDescent="0.35">
      <c r="A224" s="4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ht="12" customHeight="1" x14ac:dyDescent="0.35">
      <c r="A225" s="4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ht="12" customHeight="1" x14ac:dyDescent="0.35">
      <c r="A226" s="4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ht="12" customHeight="1" x14ac:dyDescent="0.35">
      <c r="A227" s="4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ht="12" customHeight="1" x14ac:dyDescent="0.35">
      <c r="A228" s="4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ht="12" customHeight="1" x14ac:dyDescent="0.35">
      <c r="A229" s="4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ht="12" customHeight="1" x14ac:dyDescent="0.35">
      <c r="A230" s="4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ht="12" customHeight="1" x14ac:dyDescent="0.35">
      <c r="A231" s="4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ht="12" customHeight="1" x14ac:dyDescent="0.35">
      <c r="A232" s="4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ht="12" customHeight="1" x14ac:dyDescent="0.35">
      <c r="A233" s="4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ht="12" customHeight="1" x14ac:dyDescent="0.35">
      <c r="A234" s="4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ht="12" customHeight="1" x14ac:dyDescent="0.35">
      <c r="A235" s="4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ht="12" customHeight="1" x14ac:dyDescent="0.35">
      <c r="A236" s="4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ht="12" customHeight="1" x14ac:dyDescent="0.35">
      <c r="A237" s="4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ht="12" customHeight="1" x14ac:dyDescent="0.35">
      <c r="A238" s="4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ht="12" customHeight="1" x14ac:dyDescent="0.35">
      <c r="A239" s="4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ht="12" customHeight="1" x14ac:dyDescent="0.35">
      <c r="A240" s="4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ht="12" customHeight="1" x14ac:dyDescent="0.35">
      <c r="A241" s="4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ht="12" customHeight="1" x14ac:dyDescent="0.35">
      <c r="A242" s="4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ht="12" customHeight="1" x14ac:dyDescent="0.35">
      <c r="A243" s="4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ht="12" customHeight="1" x14ac:dyDescent="0.35">
      <c r="A244" s="4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ht="12" customHeight="1" x14ac:dyDescent="0.35">
      <c r="A245" s="4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ht="12" customHeight="1" x14ac:dyDescent="0.35">
      <c r="A246" s="4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ht="12" customHeight="1" x14ac:dyDescent="0.35">
      <c r="A247" s="4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ht="12" customHeight="1" x14ac:dyDescent="0.35">
      <c r="A248" s="4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ht="12" customHeight="1" x14ac:dyDescent="0.35">
      <c r="A249" s="4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ht="12" customHeight="1" x14ac:dyDescent="0.35">
      <c r="A250" s="4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ht="12" customHeight="1" x14ac:dyDescent="0.35">
      <c r="A251" s="4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ht="12" customHeight="1" x14ac:dyDescent="0.35">
      <c r="A252" s="4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ht="12" customHeight="1" x14ac:dyDescent="0.35">
      <c r="A253" s="4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ht="12" customHeight="1" x14ac:dyDescent="0.35">
      <c r="A254" s="4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ht="12" customHeight="1" x14ac:dyDescent="0.35">
      <c r="A255" s="4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ht="12" customHeight="1" x14ac:dyDescent="0.35">
      <c r="A256" s="4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ht="12" customHeight="1" x14ac:dyDescent="0.35">
      <c r="A257" s="4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ht="12" customHeight="1" x14ac:dyDescent="0.35">
      <c r="A258" s="4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ht="12" customHeight="1" x14ac:dyDescent="0.35">
      <c r="A259" s="4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ht="12" customHeight="1" x14ac:dyDescent="0.35">
      <c r="A260" s="4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ht="12" customHeight="1" x14ac:dyDescent="0.35">
      <c r="A261" s="4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ht="12" customHeight="1" x14ac:dyDescent="0.35">
      <c r="A262" s="4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ht="12" customHeight="1" x14ac:dyDescent="0.35">
      <c r="A263" s="4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ht="12" customHeight="1" x14ac:dyDescent="0.35">
      <c r="A264" s="4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ht="12" customHeight="1" x14ac:dyDescent="0.35">
      <c r="A265" s="4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ht="12" customHeight="1" x14ac:dyDescent="0.35">
      <c r="A266" s="4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ht="12" customHeight="1" x14ac:dyDescent="0.35">
      <c r="A267" s="4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ht="12" customHeight="1" x14ac:dyDescent="0.35">
      <c r="A268" s="4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ht="12" customHeight="1" x14ac:dyDescent="0.35">
      <c r="A269" s="4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ht="12" customHeight="1" x14ac:dyDescent="0.35">
      <c r="A270" s="4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ht="12" customHeight="1" x14ac:dyDescent="0.35">
      <c r="A271" s="4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ht="12" customHeight="1" x14ac:dyDescent="0.35">
      <c r="A272" s="4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ht="12" customHeight="1" x14ac:dyDescent="0.35">
      <c r="A273" s="4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ht="12" customHeight="1" x14ac:dyDescent="0.35">
      <c r="A274" s="4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ht="12" customHeight="1" x14ac:dyDescent="0.35">
      <c r="A275" s="4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ht="12" customHeight="1" x14ac:dyDescent="0.35">
      <c r="A276" s="4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ht="12" customHeight="1" x14ac:dyDescent="0.35">
      <c r="A277" s="4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ht="12" customHeight="1" x14ac:dyDescent="0.35">
      <c r="A278" s="4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ht="12" customHeight="1" x14ac:dyDescent="0.35">
      <c r="A279" s="4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ht="12" customHeight="1" x14ac:dyDescent="0.35">
      <c r="A280" s="4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ht="12" customHeight="1" x14ac:dyDescent="0.35">
      <c r="A281" s="4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ht="12" customHeight="1" x14ac:dyDescent="0.35">
      <c r="A282" s="4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ht="12" customHeight="1" x14ac:dyDescent="0.35">
      <c r="A283" s="4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ht="12" customHeight="1" x14ac:dyDescent="0.35">
      <c r="A284" s="4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ht="12" customHeight="1" x14ac:dyDescent="0.35">
      <c r="A285" s="4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ht="12" customHeight="1" x14ac:dyDescent="0.35">
      <c r="A286" s="4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ht="12" customHeight="1" x14ac:dyDescent="0.35">
      <c r="A287" s="4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ht="12" customHeight="1" x14ac:dyDescent="0.35">
      <c r="A288" s="4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ht="12" customHeight="1" x14ac:dyDescent="0.35">
      <c r="A289" s="4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ht="12" customHeight="1" x14ac:dyDescent="0.35">
      <c r="A290" s="4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ht="12" customHeight="1" x14ac:dyDescent="0.35">
      <c r="A291" s="4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ht="12" customHeight="1" x14ac:dyDescent="0.35">
      <c r="A292" s="4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ht="12" customHeight="1" x14ac:dyDescent="0.35">
      <c r="A293" s="4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ht="12" customHeight="1" x14ac:dyDescent="0.35">
      <c r="A294" s="4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ht="12" customHeight="1" x14ac:dyDescent="0.35">
      <c r="A295" s="4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ht="12" customHeight="1" x14ac:dyDescent="0.35">
      <c r="A296" s="4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ht="12" customHeight="1" x14ac:dyDescent="0.35">
      <c r="A297" s="4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ht="12" customHeight="1" x14ac:dyDescent="0.35">
      <c r="A298" s="4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ht="12" customHeight="1" x14ac:dyDescent="0.35">
      <c r="A299" s="4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ht="12" customHeight="1" x14ac:dyDescent="0.35">
      <c r="A300" s="4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ht="12" customHeight="1" x14ac:dyDescent="0.35">
      <c r="A301" s="4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ht="12" customHeight="1" x14ac:dyDescent="0.35">
      <c r="A302" s="4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ht="12" customHeight="1" x14ac:dyDescent="0.35">
      <c r="A303" s="4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ht="12" customHeight="1" x14ac:dyDescent="0.35">
      <c r="A304" s="4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ht="12" customHeight="1" x14ac:dyDescent="0.35">
      <c r="A305" s="4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ht="12" customHeight="1" x14ac:dyDescent="0.35">
      <c r="A306" s="4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ht="12" customHeight="1" x14ac:dyDescent="0.35">
      <c r="A307" s="4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ht="12" customHeight="1" x14ac:dyDescent="0.35">
      <c r="A308" s="4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ht="12" customHeight="1" x14ac:dyDescent="0.35">
      <c r="A309" s="4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ht="12" customHeight="1" x14ac:dyDescent="0.35">
      <c r="A310" s="4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ht="12" customHeight="1" x14ac:dyDescent="0.35">
      <c r="A311" s="4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ht="12" customHeight="1" x14ac:dyDescent="0.35">
      <c r="A312" s="4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ht="12" customHeight="1" x14ac:dyDescent="0.35">
      <c r="A313" s="4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ht="12" customHeight="1" x14ac:dyDescent="0.35">
      <c r="A314" s="4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ht="12" customHeight="1" x14ac:dyDescent="0.35">
      <c r="A315" s="4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ht="12" customHeight="1" x14ac:dyDescent="0.35">
      <c r="A316" s="4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ht="12" customHeight="1" x14ac:dyDescent="0.35">
      <c r="A317" s="4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ht="12" customHeight="1" x14ac:dyDescent="0.35">
      <c r="A318" s="4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ht="12" customHeight="1" x14ac:dyDescent="0.35">
      <c r="A319" s="4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ht="12" customHeight="1" x14ac:dyDescent="0.35">
      <c r="A320" s="4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ht="12" customHeight="1" x14ac:dyDescent="0.35">
      <c r="A321" s="4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ht="12" customHeight="1" x14ac:dyDescent="0.35">
      <c r="A322" s="4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ht="12" customHeight="1" x14ac:dyDescent="0.35">
      <c r="A323" s="4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ht="12" customHeight="1" x14ac:dyDescent="0.35">
      <c r="A324" s="4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ht="12" customHeight="1" x14ac:dyDescent="0.35">
      <c r="A325" s="4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ht="12" customHeight="1" x14ac:dyDescent="0.35">
      <c r="A326" s="4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ht="12" customHeight="1" x14ac:dyDescent="0.35">
      <c r="A327" s="4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ht="12" customHeight="1" x14ac:dyDescent="0.35">
      <c r="A328" s="4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ht="12" customHeight="1" x14ac:dyDescent="0.35">
      <c r="A329" s="4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ht="12" customHeight="1" x14ac:dyDescent="0.35">
      <c r="A330" s="4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ht="12" customHeight="1" x14ac:dyDescent="0.35">
      <c r="A331" s="4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ht="12" customHeight="1" x14ac:dyDescent="0.35">
      <c r="A332" s="4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ht="12" customHeight="1" x14ac:dyDescent="0.35">
      <c r="A333" s="4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ht="12" customHeight="1" x14ac:dyDescent="0.35">
      <c r="A334" s="4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ht="12" customHeight="1" x14ac:dyDescent="0.35">
      <c r="A335" s="4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ht="12" customHeight="1" x14ac:dyDescent="0.35">
      <c r="A336" s="4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ht="12" customHeight="1" x14ac:dyDescent="0.35">
      <c r="A337" s="4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ht="12" customHeight="1" x14ac:dyDescent="0.35">
      <c r="A338" s="4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ht="12" customHeight="1" x14ac:dyDescent="0.35">
      <c r="A339" s="4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ht="12" customHeight="1" x14ac:dyDescent="0.35">
      <c r="A340" s="4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ht="12" customHeight="1" x14ac:dyDescent="0.35">
      <c r="A341" s="4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ht="12" customHeight="1" x14ac:dyDescent="0.35">
      <c r="A342" s="4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ht="12" customHeight="1" x14ac:dyDescent="0.35">
      <c r="A343" s="4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ht="12" customHeight="1" x14ac:dyDescent="0.35">
      <c r="A344" s="4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ht="12" customHeight="1" x14ac:dyDescent="0.35">
      <c r="A345" s="4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ht="12" customHeight="1" x14ac:dyDescent="0.35">
      <c r="A346" s="4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ht="12" customHeight="1" x14ac:dyDescent="0.35">
      <c r="A347" s="4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ht="12" customHeight="1" x14ac:dyDescent="0.35">
      <c r="A348" s="4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ht="12" customHeight="1" x14ac:dyDescent="0.35">
      <c r="A349" s="4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ht="12" customHeight="1" x14ac:dyDescent="0.35">
      <c r="A350" s="4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ht="12" customHeight="1" x14ac:dyDescent="0.35">
      <c r="A351" s="4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ht="12" customHeight="1" x14ac:dyDescent="0.35">
      <c r="A352" s="4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ht="12" customHeight="1" x14ac:dyDescent="0.35">
      <c r="A353" s="4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ht="12" customHeight="1" x14ac:dyDescent="0.35">
      <c r="A354" s="4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ht="12" customHeight="1" x14ac:dyDescent="0.35">
      <c r="A355" s="4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ht="12" customHeight="1" x14ac:dyDescent="0.35">
      <c r="A356" s="4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ht="12" customHeight="1" x14ac:dyDescent="0.35">
      <c r="A357" s="4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ht="12" customHeight="1" x14ac:dyDescent="0.35">
      <c r="A358" s="4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ht="12" customHeight="1" x14ac:dyDescent="0.35">
      <c r="A359" s="4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ht="12" customHeight="1" x14ac:dyDescent="0.35">
      <c r="A360" s="4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ht="12" customHeight="1" x14ac:dyDescent="0.35">
      <c r="A361" s="4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ht="12" customHeight="1" x14ac:dyDescent="0.35">
      <c r="A362" s="4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ht="12" customHeight="1" x14ac:dyDescent="0.35">
      <c r="A363" s="4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ht="12" customHeight="1" x14ac:dyDescent="0.35">
      <c r="A364" s="4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ht="12" customHeight="1" x14ac:dyDescent="0.35">
      <c r="A365" s="4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ht="12" customHeight="1" x14ac:dyDescent="0.35">
      <c r="A366" s="4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ht="12" customHeight="1" x14ac:dyDescent="0.35">
      <c r="A367" s="4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ht="12" customHeight="1" x14ac:dyDescent="0.35">
      <c r="A368" s="4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ht="12" customHeight="1" x14ac:dyDescent="0.35">
      <c r="A369" s="4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ht="12" customHeight="1" x14ac:dyDescent="0.35">
      <c r="A370" s="4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ht="12" customHeight="1" x14ac:dyDescent="0.35">
      <c r="A371" s="4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ht="12" customHeight="1" x14ac:dyDescent="0.35">
      <c r="A372" s="4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ht="12" customHeight="1" x14ac:dyDescent="0.35">
      <c r="A373" s="4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ht="12" customHeight="1" x14ac:dyDescent="0.35">
      <c r="A374" s="4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ht="12" customHeight="1" x14ac:dyDescent="0.35">
      <c r="A375" s="4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ht="12" customHeight="1" x14ac:dyDescent="0.35">
      <c r="A376" s="4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ht="12" customHeight="1" x14ac:dyDescent="0.35">
      <c r="A377" s="4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ht="12" customHeight="1" x14ac:dyDescent="0.35">
      <c r="A378" s="4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ht="12" customHeight="1" x14ac:dyDescent="0.35">
      <c r="A379" s="4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ht="12" customHeight="1" x14ac:dyDescent="0.35">
      <c r="A380" s="4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ht="12" customHeight="1" x14ac:dyDescent="0.35">
      <c r="A381" s="4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ht="12" customHeight="1" x14ac:dyDescent="0.35">
      <c r="A382" s="4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ht="12" customHeight="1" x14ac:dyDescent="0.35">
      <c r="A383" s="4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ht="12" customHeight="1" x14ac:dyDescent="0.35">
      <c r="A384" s="4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ht="12" customHeight="1" x14ac:dyDescent="0.35">
      <c r="A385" s="4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ht="12" customHeight="1" x14ac:dyDescent="0.35">
      <c r="A386" s="4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ht="12" customHeight="1" x14ac:dyDescent="0.35">
      <c r="A387" s="4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ht="12" customHeight="1" x14ac:dyDescent="0.35">
      <c r="A388" s="4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ht="12" customHeight="1" x14ac:dyDescent="0.35">
      <c r="A389" s="4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ht="12" customHeight="1" x14ac:dyDescent="0.35">
      <c r="A390" s="4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ht="12" customHeight="1" x14ac:dyDescent="0.35">
      <c r="A391" s="4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ht="12" customHeight="1" x14ac:dyDescent="0.35">
      <c r="A392" s="4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ht="12" customHeight="1" x14ac:dyDescent="0.35">
      <c r="A393" s="4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ht="12" customHeight="1" x14ac:dyDescent="0.35">
      <c r="A394" s="4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ht="12" customHeight="1" x14ac:dyDescent="0.35">
      <c r="A395" s="4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ht="12" customHeight="1" x14ac:dyDescent="0.35">
      <c r="A396" s="4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ht="12" customHeight="1" x14ac:dyDescent="0.35">
      <c r="A397" s="4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ht="12" customHeight="1" x14ac:dyDescent="0.35">
      <c r="A398" s="4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ht="12" customHeight="1" x14ac:dyDescent="0.35">
      <c r="A399" s="4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2" customHeight="1" x14ac:dyDescent="0.35">
      <c r="A400" s="4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ht="12" customHeight="1" x14ac:dyDescent="0.35">
      <c r="A401" s="4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ht="12" customHeight="1" x14ac:dyDescent="0.35">
      <c r="A402" s="4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ht="12" customHeight="1" x14ac:dyDescent="0.35">
      <c r="A403" s="4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ht="12" customHeight="1" x14ac:dyDescent="0.35">
      <c r="A404" s="4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ht="12" customHeight="1" x14ac:dyDescent="0.35">
      <c r="A405" s="4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2" customHeight="1" x14ac:dyDescent="0.35">
      <c r="A406" s="4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ht="12" customHeight="1" x14ac:dyDescent="0.35">
      <c r="A407" s="4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ht="12" customHeight="1" x14ac:dyDescent="0.35">
      <c r="A408" s="4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ht="12" customHeight="1" x14ac:dyDescent="0.35">
      <c r="A409" s="4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ht="12" customHeight="1" x14ac:dyDescent="0.35">
      <c r="A410" s="4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ht="12" customHeight="1" x14ac:dyDescent="0.35">
      <c r="A411" s="4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ht="12" customHeight="1" x14ac:dyDescent="0.35">
      <c r="A412" s="4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ht="12" customHeight="1" x14ac:dyDescent="0.35">
      <c r="A413" s="4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ht="12" customHeight="1" x14ac:dyDescent="0.35">
      <c r="A414" s="4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ht="12" customHeight="1" x14ac:dyDescent="0.35">
      <c r="A415" s="4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ht="12" customHeight="1" x14ac:dyDescent="0.35">
      <c r="A416" s="4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ht="12" customHeight="1" x14ac:dyDescent="0.35">
      <c r="A417" s="4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ht="12" customHeight="1" x14ac:dyDescent="0.35">
      <c r="A418" s="4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ht="12" customHeight="1" x14ac:dyDescent="0.35">
      <c r="A419" s="4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ht="12" customHeight="1" x14ac:dyDescent="0.35">
      <c r="A420" s="4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ht="12" customHeight="1" x14ac:dyDescent="0.35">
      <c r="A421" s="4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ht="12" customHeight="1" x14ac:dyDescent="0.35">
      <c r="A422" s="4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ht="12" customHeight="1" x14ac:dyDescent="0.35">
      <c r="A423" s="4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ht="12" customHeight="1" x14ac:dyDescent="0.35">
      <c r="A424" s="4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ht="12" customHeight="1" x14ac:dyDescent="0.35">
      <c r="A425" s="4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ht="12" customHeight="1" x14ac:dyDescent="0.35">
      <c r="A426" s="4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ht="12" customHeight="1" x14ac:dyDescent="0.35">
      <c r="A427" s="4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ht="12" customHeight="1" x14ac:dyDescent="0.35">
      <c r="A428" s="4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ht="12" customHeight="1" x14ac:dyDescent="0.35">
      <c r="A429" s="4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ht="12" customHeight="1" x14ac:dyDescent="0.35">
      <c r="A430" s="4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ht="12" customHeight="1" x14ac:dyDescent="0.35">
      <c r="A431" s="4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ht="12" customHeight="1" x14ac:dyDescent="0.35">
      <c r="A432" s="4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ht="12" customHeight="1" x14ac:dyDescent="0.35">
      <c r="A433" s="4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ht="12" customHeight="1" x14ac:dyDescent="0.35">
      <c r="A434" s="4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ht="12" customHeight="1" x14ac:dyDescent="0.35">
      <c r="A435" s="4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ht="12" customHeight="1" x14ac:dyDescent="0.35">
      <c r="A436" s="4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ht="12" customHeight="1" x14ac:dyDescent="0.35">
      <c r="A437" s="4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ht="12" customHeight="1" x14ac:dyDescent="0.35">
      <c r="A438" s="4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ht="12" customHeight="1" x14ac:dyDescent="0.35">
      <c r="A439" s="4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ht="12" customHeight="1" x14ac:dyDescent="0.35">
      <c r="A440" s="4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ht="12" customHeight="1" x14ac:dyDescent="0.35">
      <c r="A441" s="4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ht="12" customHeight="1" x14ac:dyDescent="0.35">
      <c r="A442" s="4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ht="12" customHeight="1" x14ac:dyDescent="0.35">
      <c r="A443" s="4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ht="12" customHeight="1" x14ac:dyDescent="0.35">
      <c r="A444" s="4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ht="12" customHeight="1" x14ac:dyDescent="0.35">
      <c r="A445" s="4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ht="12" customHeight="1" x14ac:dyDescent="0.35">
      <c r="A446" s="4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ht="12" customHeight="1" x14ac:dyDescent="0.35">
      <c r="A447" s="4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ht="12" customHeight="1" x14ac:dyDescent="0.35">
      <c r="A448" s="4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ht="12" customHeight="1" x14ac:dyDescent="0.35">
      <c r="A449" s="4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ht="12" customHeight="1" x14ac:dyDescent="0.35">
      <c r="A450" s="4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ht="12" customHeight="1" x14ac:dyDescent="0.35">
      <c r="A451" s="4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ht="12" customHeight="1" x14ac:dyDescent="0.35">
      <c r="A452" s="4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ht="12" customHeight="1" x14ac:dyDescent="0.35">
      <c r="A453" s="4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ht="12" customHeight="1" x14ac:dyDescent="0.35">
      <c r="A454" s="4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ht="12" customHeight="1" x14ac:dyDescent="0.35">
      <c r="A455" s="4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ht="12" customHeight="1" x14ac:dyDescent="0.35">
      <c r="A456" s="4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ht="12" customHeight="1" x14ac:dyDescent="0.35">
      <c r="A457" s="4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ht="12" customHeight="1" x14ac:dyDescent="0.35">
      <c r="A458" s="4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ht="12" customHeight="1" x14ac:dyDescent="0.35">
      <c r="A459" s="4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ht="12" customHeight="1" x14ac:dyDescent="0.35">
      <c r="A460" s="4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ht="12" customHeight="1" x14ac:dyDescent="0.35">
      <c r="A461" s="4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ht="12" customHeight="1" x14ac:dyDescent="0.35">
      <c r="A462" s="4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ht="12" customHeight="1" x14ac:dyDescent="0.35">
      <c r="A463" s="4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ht="12" customHeight="1" x14ac:dyDescent="0.35">
      <c r="A464" s="4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ht="12" customHeight="1" x14ac:dyDescent="0.35">
      <c r="A465" s="4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ht="12" customHeight="1" x14ac:dyDescent="0.35">
      <c r="A466" s="4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ht="12" customHeight="1" x14ac:dyDescent="0.35">
      <c r="A467" s="4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ht="12" customHeight="1" x14ac:dyDescent="0.35">
      <c r="A468" s="4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ht="12" customHeight="1" x14ac:dyDescent="0.35">
      <c r="A469" s="4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ht="12" customHeight="1" x14ac:dyDescent="0.35">
      <c r="A470" s="4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ht="12" customHeight="1" x14ac:dyDescent="0.35">
      <c r="A471" s="4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ht="12" customHeight="1" x14ac:dyDescent="0.35">
      <c r="A472" s="4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ht="12" customHeight="1" x14ac:dyDescent="0.35">
      <c r="A473" s="4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ht="12" customHeight="1" x14ac:dyDescent="0.35">
      <c r="A474" s="4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ht="12" customHeight="1" x14ac:dyDescent="0.35">
      <c r="A475" s="4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ht="12" customHeight="1" x14ac:dyDescent="0.35">
      <c r="A476" s="4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ht="12" customHeight="1" x14ac:dyDescent="0.35">
      <c r="A477" s="4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ht="12" customHeight="1" x14ac:dyDescent="0.35">
      <c r="A478" s="4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ht="12" customHeight="1" x14ac:dyDescent="0.35">
      <c r="A479" s="4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ht="12" customHeight="1" x14ac:dyDescent="0.35">
      <c r="A480" s="4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ht="12" customHeight="1" x14ac:dyDescent="0.35">
      <c r="A481" s="4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ht="12" customHeight="1" x14ac:dyDescent="0.35">
      <c r="A482" s="4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ht="12" customHeight="1" x14ac:dyDescent="0.35">
      <c r="A483" s="4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ht="12" customHeight="1" x14ac:dyDescent="0.35">
      <c r="A484" s="4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ht="12" customHeight="1" x14ac:dyDescent="0.35">
      <c r="A485" s="4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ht="12" customHeight="1" x14ac:dyDescent="0.35">
      <c r="A486" s="4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ht="12" customHeight="1" x14ac:dyDescent="0.35">
      <c r="A487" s="4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ht="12" customHeight="1" x14ac:dyDescent="0.35">
      <c r="A488" s="4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ht="12" customHeight="1" x14ac:dyDescent="0.35">
      <c r="A489" s="4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ht="12" customHeight="1" x14ac:dyDescent="0.35">
      <c r="A490" s="4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ht="12" customHeight="1" x14ac:dyDescent="0.35">
      <c r="A491" s="4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ht="12" customHeight="1" x14ac:dyDescent="0.35">
      <c r="A492" s="4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ht="12" customHeight="1" x14ac:dyDescent="0.35">
      <c r="A493" s="4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ht="12" customHeight="1" x14ac:dyDescent="0.35">
      <c r="A494" s="4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ht="12" customHeight="1" x14ac:dyDescent="0.35">
      <c r="A495" s="4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ht="12" customHeight="1" x14ac:dyDescent="0.35">
      <c r="A496" s="4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ht="12" customHeight="1" x14ac:dyDescent="0.35">
      <c r="A497" s="4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ht="12" customHeight="1" x14ac:dyDescent="0.35">
      <c r="A498" s="4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ht="12" customHeight="1" x14ac:dyDescent="0.35">
      <c r="A499" s="4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ht="12" customHeight="1" x14ac:dyDescent="0.35">
      <c r="A500" s="4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ht="12" customHeight="1" x14ac:dyDescent="0.35">
      <c r="A501" s="4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ht="12" customHeight="1" x14ac:dyDescent="0.35">
      <c r="A502" s="4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ht="12" customHeight="1" x14ac:dyDescent="0.35">
      <c r="A503" s="4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ht="12" customHeight="1" x14ac:dyDescent="0.35">
      <c r="A504" s="4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ht="12" customHeight="1" x14ac:dyDescent="0.35">
      <c r="A505" s="4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ht="12" customHeight="1" x14ac:dyDescent="0.35">
      <c r="A506" s="4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ht="12" customHeight="1" x14ac:dyDescent="0.35">
      <c r="A507" s="4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ht="12" customHeight="1" x14ac:dyDescent="0.35">
      <c r="A508" s="4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ht="12" customHeight="1" x14ac:dyDescent="0.35">
      <c r="A509" s="4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ht="12" customHeight="1" x14ac:dyDescent="0.35">
      <c r="A510" s="4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ht="12" customHeight="1" x14ac:dyDescent="0.35">
      <c r="A511" s="4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ht="12" customHeight="1" x14ac:dyDescent="0.35">
      <c r="A512" s="4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ht="12" customHeight="1" x14ac:dyDescent="0.35">
      <c r="A513" s="4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ht="12" customHeight="1" x14ac:dyDescent="0.35">
      <c r="A514" s="4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ht="12" customHeight="1" x14ac:dyDescent="0.35">
      <c r="A515" s="4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ht="12" customHeight="1" x14ac:dyDescent="0.35">
      <c r="A516" s="4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ht="12" customHeight="1" x14ac:dyDescent="0.35">
      <c r="A517" s="4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ht="12" customHeight="1" x14ac:dyDescent="0.35">
      <c r="A518" s="4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ht="12" customHeight="1" x14ac:dyDescent="0.35">
      <c r="A519" s="4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ht="12" customHeight="1" x14ac:dyDescent="0.35">
      <c r="A520" s="4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ht="12" customHeight="1" x14ac:dyDescent="0.35">
      <c r="A521" s="4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ht="12" customHeight="1" x14ac:dyDescent="0.35">
      <c r="A522" s="4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ht="12" customHeight="1" x14ac:dyDescent="0.35">
      <c r="A523" s="4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ht="12" customHeight="1" x14ac:dyDescent="0.35">
      <c r="A524" s="4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ht="12" customHeight="1" x14ac:dyDescent="0.35">
      <c r="A525" s="4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ht="12" customHeight="1" x14ac:dyDescent="0.35">
      <c r="A526" s="4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ht="12" customHeight="1" x14ac:dyDescent="0.35">
      <c r="A527" s="4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ht="12" customHeight="1" x14ac:dyDescent="0.35">
      <c r="A528" s="4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ht="12" customHeight="1" x14ac:dyDescent="0.35">
      <c r="A529" s="4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ht="12" customHeight="1" x14ac:dyDescent="0.35">
      <c r="A530" s="4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ht="12" customHeight="1" x14ac:dyDescent="0.35">
      <c r="A531" s="4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ht="12" customHeight="1" x14ac:dyDescent="0.35">
      <c r="A532" s="4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ht="12" customHeight="1" x14ac:dyDescent="0.35">
      <c r="A533" s="4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ht="12" customHeight="1" x14ac:dyDescent="0.35">
      <c r="A534" s="4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ht="12" customHeight="1" x14ac:dyDescent="0.35">
      <c r="A535" s="4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ht="12" customHeight="1" x14ac:dyDescent="0.35">
      <c r="A536" s="4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ht="12" customHeight="1" x14ac:dyDescent="0.35">
      <c r="A537" s="4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ht="12" customHeight="1" x14ac:dyDescent="0.35">
      <c r="A538" s="4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ht="12" customHeight="1" x14ac:dyDescent="0.35">
      <c r="A539" s="4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ht="12" customHeight="1" x14ac:dyDescent="0.35">
      <c r="A540" s="4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ht="12" customHeight="1" x14ac:dyDescent="0.35">
      <c r="A541" s="4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ht="12" customHeight="1" x14ac:dyDescent="0.35">
      <c r="A542" s="4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ht="12" customHeight="1" x14ac:dyDescent="0.35">
      <c r="A543" s="4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ht="12" customHeight="1" x14ac:dyDescent="0.35">
      <c r="A544" s="4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ht="12" customHeight="1" x14ac:dyDescent="0.35">
      <c r="A545" s="4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ht="12" customHeight="1" x14ac:dyDescent="0.35">
      <c r="A546" s="4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ht="12" customHeight="1" x14ac:dyDescent="0.35">
      <c r="A547" s="4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ht="12" customHeight="1" x14ac:dyDescent="0.35">
      <c r="A548" s="4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ht="12" customHeight="1" x14ac:dyDescent="0.35">
      <c r="A549" s="4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ht="12" customHeight="1" x14ac:dyDescent="0.35">
      <c r="A550" s="4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ht="12" customHeight="1" x14ac:dyDescent="0.35">
      <c r="A551" s="4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ht="12" customHeight="1" x14ac:dyDescent="0.35">
      <c r="A552" s="4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ht="12" customHeight="1" x14ac:dyDescent="0.35">
      <c r="A553" s="4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ht="12" customHeight="1" x14ac:dyDescent="0.35">
      <c r="A554" s="4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ht="12" customHeight="1" x14ac:dyDescent="0.35">
      <c r="A555" s="4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ht="12" customHeight="1" x14ac:dyDescent="0.35">
      <c r="A556" s="4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ht="12" customHeight="1" x14ac:dyDescent="0.35">
      <c r="A557" s="4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ht="12" customHeight="1" x14ac:dyDescent="0.35">
      <c r="A558" s="4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ht="12" customHeight="1" x14ac:dyDescent="0.35">
      <c r="A559" s="4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ht="12" customHeight="1" x14ac:dyDescent="0.35">
      <c r="A560" s="4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ht="12" customHeight="1" x14ac:dyDescent="0.35">
      <c r="A561" s="4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ht="12" customHeight="1" x14ac:dyDescent="0.35">
      <c r="A562" s="4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ht="12" customHeight="1" x14ac:dyDescent="0.35">
      <c r="A563" s="4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ht="12" customHeight="1" x14ac:dyDescent="0.35">
      <c r="A564" s="4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ht="12" customHeight="1" x14ac:dyDescent="0.35">
      <c r="A565" s="4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ht="12" customHeight="1" x14ac:dyDescent="0.35">
      <c r="A566" s="4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ht="12" customHeight="1" x14ac:dyDescent="0.35">
      <c r="A567" s="4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ht="12" customHeight="1" x14ac:dyDescent="0.35">
      <c r="A568" s="4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ht="12" customHeight="1" x14ac:dyDescent="0.35">
      <c r="A569" s="4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ht="12" customHeight="1" x14ac:dyDescent="0.35">
      <c r="A570" s="4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ht="12" customHeight="1" x14ac:dyDescent="0.35">
      <c r="A571" s="4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ht="12" customHeight="1" x14ac:dyDescent="0.35">
      <c r="A572" s="4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 spans="1:30" ht="12" customHeight="1" x14ac:dyDescent="0.35">
      <c r="A573" s="4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 spans="1:30" ht="12" customHeight="1" x14ac:dyDescent="0.35">
      <c r="A574" s="4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 spans="1:30" ht="12" customHeight="1" x14ac:dyDescent="0.35">
      <c r="A575" s="4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 spans="1:30" ht="12" customHeight="1" x14ac:dyDescent="0.35">
      <c r="A576" s="4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 spans="1:30" ht="12" customHeight="1" x14ac:dyDescent="0.35">
      <c r="A577" s="4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 spans="1:30" ht="12" customHeight="1" x14ac:dyDescent="0.35">
      <c r="A578" s="4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 spans="1:30" ht="12" customHeight="1" x14ac:dyDescent="0.35">
      <c r="A579" s="4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 spans="1:30" ht="12" customHeight="1" x14ac:dyDescent="0.35">
      <c r="A580" s="4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 spans="1:30" ht="12" customHeight="1" x14ac:dyDescent="0.35">
      <c r="A581" s="4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 spans="1:30" ht="12" customHeight="1" x14ac:dyDescent="0.35">
      <c r="A582" s="4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 spans="1:30" ht="12" customHeight="1" x14ac:dyDescent="0.35">
      <c r="A583" s="4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 spans="1:30" ht="12" customHeight="1" x14ac:dyDescent="0.35">
      <c r="A584" s="4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 spans="1:30" ht="12" customHeight="1" x14ac:dyDescent="0.35">
      <c r="A585" s="4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 spans="1:30" ht="12" customHeight="1" x14ac:dyDescent="0.35">
      <c r="A586" s="4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 spans="1:30" ht="12" customHeight="1" x14ac:dyDescent="0.35">
      <c r="A587" s="4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 spans="1:30" ht="12" customHeight="1" x14ac:dyDescent="0.35">
      <c r="A588" s="4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 spans="1:30" ht="12" customHeight="1" x14ac:dyDescent="0.35">
      <c r="A589" s="4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 spans="1:30" ht="12" customHeight="1" x14ac:dyDescent="0.35">
      <c r="A590" s="4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 spans="1:30" ht="12" customHeight="1" x14ac:dyDescent="0.35">
      <c r="A591" s="4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 spans="1:30" ht="12" customHeight="1" x14ac:dyDescent="0.35">
      <c r="A592" s="4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 spans="1:30" ht="12" customHeight="1" x14ac:dyDescent="0.35">
      <c r="A593" s="4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 spans="1:30" ht="12" customHeight="1" x14ac:dyDescent="0.35">
      <c r="A594" s="4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0" ht="12" customHeight="1" x14ac:dyDescent="0.35">
      <c r="A595" s="4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 spans="1:30" ht="12" customHeight="1" x14ac:dyDescent="0.35">
      <c r="A596" s="4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 spans="1:30" ht="12" customHeight="1" x14ac:dyDescent="0.35">
      <c r="A597" s="4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 spans="1:30" ht="12" customHeight="1" x14ac:dyDescent="0.35">
      <c r="A598" s="4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 spans="1:30" ht="12" customHeight="1" x14ac:dyDescent="0.35">
      <c r="A599" s="4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 spans="1:30" ht="12" customHeight="1" x14ac:dyDescent="0.35">
      <c r="A600" s="4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 spans="1:30" ht="12" customHeight="1" x14ac:dyDescent="0.35">
      <c r="A601" s="4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 spans="1:30" ht="12" customHeight="1" x14ac:dyDescent="0.35">
      <c r="A602" s="4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 spans="1:30" ht="12" customHeight="1" x14ac:dyDescent="0.35">
      <c r="A603" s="4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 spans="1:30" ht="12" customHeight="1" x14ac:dyDescent="0.35">
      <c r="A604" s="4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 spans="1:30" ht="12" customHeight="1" x14ac:dyDescent="0.35">
      <c r="A605" s="4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 spans="1:30" ht="12" customHeight="1" x14ac:dyDescent="0.35">
      <c r="A606" s="4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 spans="1:30" ht="12" customHeight="1" x14ac:dyDescent="0.35">
      <c r="A607" s="4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 spans="1:30" ht="12" customHeight="1" x14ac:dyDescent="0.35">
      <c r="A608" s="4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 spans="1:30" ht="12" customHeight="1" x14ac:dyDescent="0.35">
      <c r="A609" s="4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 spans="1:30" ht="12" customHeight="1" x14ac:dyDescent="0.35">
      <c r="A610" s="4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 spans="1:30" ht="12" customHeight="1" x14ac:dyDescent="0.35">
      <c r="A611" s="4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 spans="1:30" ht="12" customHeight="1" x14ac:dyDescent="0.35">
      <c r="A612" s="4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ht="12" customHeight="1" x14ac:dyDescent="0.35">
      <c r="A613" s="4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 spans="1:30" ht="12" customHeight="1" x14ac:dyDescent="0.35">
      <c r="A614" s="4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 spans="1:30" ht="12" customHeight="1" x14ac:dyDescent="0.35">
      <c r="A615" s="4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 spans="1:30" ht="12" customHeight="1" x14ac:dyDescent="0.35">
      <c r="A616" s="4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 spans="1:30" ht="12" customHeight="1" x14ac:dyDescent="0.35">
      <c r="A617" s="4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 spans="1:30" ht="12" customHeight="1" x14ac:dyDescent="0.35">
      <c r="A618" s="4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 spans="1:30" ht="12" customHeight="1" x14ac:dyDescent="0.35">
      <c r="A619" s="4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 spans="1:30" ht="12" customHeight="1" x14ac:dyDescent="0.35">
      <c r="A620" s="4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 spans="1:30" ht="12" customHeight="1" x14ac:dyDescent="0.35">
      <c r="A621" s="4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 spans="1:30" ht="12" customHeight="1" x14ac:dyDescent="0.35">
      <c r="A622" s="4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 spans="1:30" ht="12" customHeight="1" x14ac:dyDescent="0.35">
      <c r="A623" s="4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 spans="1:30" ht="12" customHeight="1" x14ac:dyDescent="0.35">
      <c r="A624" s="4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 spans="1:30" ht="12" customHeight="1" x14ac:dyDescent="0.35">
      <c r="A625" s="4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 spans="1:30" ht="12" customHeight="1" x14ac:dyDescent="0.35">
      <c r="A626" s="4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 spans="1:30" ht="12" customHeight="1" x14ac:dyDescent="0.35">
      <c r="A627" s="4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 spans="1:30" ht="12" customHeight="1" x14ac:dyDescent="0.35">
      <c r="A628" s="4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 spans="1:30" ht="12" customHeight="1" x14ac:dyDescent="0.35">
      <c r="A629" s="4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 spans="1:30" ht="12" customHeight="1" x14ac:dyDescent="0.35">
      <c r="A630" s="4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 spans="1:30" ht="12" customHeight="1" x14ac:dyDescent="0.35">
      <c r="A631" s="4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 spans="1:30" ht="12" customHeight="1" x14ac:dyDescent="0.35">
      <c r="A632" s="4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 spans="1:30" ht="12" customHeight="1" x14ac:dyDescent="0.35">
      <c r="A633" s="4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 spans="1:30" ht="12" customHeight="1" x14ac:dyDescent="0.35">
      <c r="A634" s="4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 spans="1:30" ht="12" customHeight="1" x14ac:dyDescent="0.35">
      <c r="A635" s="4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 spans="1:30" ht="12" customHeight="1" x14ac:dyDescent="0.35">
      <c r="A636" s="4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 spans="1:30" ht="12" customHeight="1" x14ac:dyDescent="0.35">
      <c r="A637" s="4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 spans="1:30" ht="12" customHeight="1" x14ac:dyDescent="0.35">
      <c r="A638" s="4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 spans="1:30" ht="12" customHeight="1" x14ac:dyDescent="0.35">
      <c r="A639" s="4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 spans="1:30" ht="12" customHeight="1" x14ac:dyDescent="0.35">
      <c r="A640" s="4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 spans="1:30" ht="12" customHeight="1" x14ac:dyDescent="0.35">
      <c r="A641" s="4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 spans="1:30" ht="12" customHeight="1" x14ac:dyDescent="0.35">
      <c r="A642" s="4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 spans="1:30" ht="12" customHeight="1" x14ac:dyDescent="0.35">
      <c r="A643" s="4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 spans="1:30" ht="12" customHeight="1" x14ac:dyDescent="0.35">
      <c r="A644" s="4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 spans="1:30" ht="12" customHeight="1" x14ac:dyDescent="0.35">
      <c r="A645" s="4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 spans="1:30" ht="12" customHeight="1" x14ac:dyDescent="0.35">
      <c r="A646" s="4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 spans="1:30" ht="12" customHeight="1" x14ac:dyDescent="0.35">
      <c r="A647" s="4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 spans="1:30" ht="12" customHeight="1" x14ac:dyDescent="0.35">
      <c r="A648" s="4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 spans="1:30" ht="12" customHeight="1" x14ac:dyDescent="0.35">
      <c r="A649" s="4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 spans="1:30" ht="12" customHeight="1" x14ac:dyDescent="0.35">
      <c r="A650" s="4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 spans="1:30" ht="12" customHeight="1" x14ac:dyDescent="0.35">
      <c r="A651" s="4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 spans="1:30" ht="12" customHeight="1" x14ac:dyDescent="0.35">
      <c r="A652" s="4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 spans="1:30" ht="12" customHeight="1" x14ac:dyDescent="0.35">
      <c r="A653" s="4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 spans="1:30" ht="12" customHeight="1" x14ac:dyDescent="0.35">
      <c r="A654" s="4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 spans="1:30" ht="12" customHeight="1" x14ac:dyDescent="0.35">
      <c r="A655" s="4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 spans="1:30" ht="12" customHeight="1" x14ac:dyDescent="0.35">
      <c r="A656" s="4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 spans="1:30" ht="12" customHeight="1" x14ac:dyDescent="0.35">
      <c r="A657" s="4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 spans="1:30" ht="12" customHeight="1" x14ac:dyDescent="0.35">
      <c r="A658" s="4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 spans="1:30" ht="12" customHeight="1" x14ac:dyDescent="0.35">
      <c r="A659" s="4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 spans="1:30" ht="12" customHeight="1" x14ac:dyDescent="0.35">
      <c r="A660" s="4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 spans="1:30" ht="12" customHeight="1" x14ac:dyDescent="0.35">
      <c r="A661" s="4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 spans="1:30" ht="12" customHeight="1" x14ac:dyDescent="0.35">
      <c r="A662" s="4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 spans="1:30" ht="12" customHeight="1" x14ac:dyDescent="0.35">
      <c r="A663" s="4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 spans="1:30" ht="12" customHeight="1" x14ac:dyDescent="0.35">
      <c r="A664" s="4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 spans="1:30" ht="12" customHeight="1" x14ac:dyDescent="0.35">
      <c r="A665" s="4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 spans="1:30" ht="12" customHeight="1" x14ac:dyDescent="0.35">
      <c r="A666" s="4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 spans="1:30" ht="12" customHeight="1" x14ac:dyDescent="0.35">
      <c r="A667" s="4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 spans="1:30" ht="12" customHeight="1" x14ac:dyDescent="0.35">
      <c r="A668" s="4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 spans="1:30" ht="12" customHeight="1" x14ac:dyDescent="0.35">
      <c r="A669" s="4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 spans="1:30" ht="12" customHeight="1" x14ac:dyDescent="0.35">
      <c r="A670" s="4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 spans="1:30" ht="12" customHeight="1" x14ac:dyDescent="0.35">
      <c r="A671" s="4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 spans="1:30" ht="12" customHeight="1" x14ac:dyDescent="0.35">
      <c r="A672" s="4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 spans="1:30" ht="12" customHeight="1" x14ac:dyDescent="0.35">
      <c r="A673" s="4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 spans="1:30" ht="12" customHeight="1" x14ac:dyDescent="0.35">
      <c r="A674" s="4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 spans="1:30" ht="12" customHeight="1" x14ac:dyDescent="0.35">
      <c r="A675" s="4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 spans="1:30" ht="12" customHeight="1" x14ac:dyDescent="0.35">
      <c r="A676" s="4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 spans="1:30" ht="12" customHeight="1" x14ac:dyDescent="0.35">
      <c r="A677" s="4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 spans="1:30" ht="12" customHeight="1" x14ac:dyDescent="0.35">
      <c r="A678" s="4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 spans="1:30" ht="12" customHeight="1" x14ac:dyDescent="0.35">
      <c r="A679" s="4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 spans="1:30" ht="12" customHeight="1" x14ac:dyDescent="0.35">
      <c r="A680" s="4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 spans="1:30" ht="12" customHeight="1" x14ac:dyDescent="0.35">
      <c r="A681" s="4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 spans="1:30" ht="12" customHeight="1" x14ac:dyDescent="0.35">
      <c r="A682" s="4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 spans="1:30" ht="12" customHeight="1" x14ac:dyDescent="0.35">
      <c r="A683" s="4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 spans="1:30" ht="12" customHeight="1" x14ac:dyDescent="0.35">
      <c r="A684" s="4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 spans="1:30" ht="12" customHeight="1" x14ac:dyDescent="0.35">
      <c r="A685" s="4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 spans="1:30" ht="12" customHeight="1" x14ac:dyDescent="0.35">
      <c r="A686" s="4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 spans="1:30" ht="12" customHeight="1" x14ac:dyDescent="0.35">
      <c r="A687" s="4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 spans="1:30" ht="12" customHeight="1" x14ac:dyDescent="0.35">
      <c r="A688" s="4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 spans="1:30" ht="12" customHeight="1" x14ac:dyDescent="0.35">
      <c r="A689" s="4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 spans="1:30" ht="12" customHeight="1" x14ac:dyDescent="0.35">
      <c r="A690" s="4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 spans="1:30" ht="12" customHeight="1" x14ac:dyDescent="0.35">
      <c r="A691" s="4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 spans="1:30" ht="12" customHeight="1" x14ac:dyDescent="0.35">
      <c r="A692" s="4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 spans="1:30" ht="12" customHeight="1" x14ac:dyDescent="0.35">
      <c r="A693" s="4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 spans="1:30" ht="12" customHeight="1" x14ac:dyDescent="0.35">
      <c r="A694" s="4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 spans="1:30" ht="12" customHeight="1" x14ac:dyDescent="0.35">
      <c r="A695" s="4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 spans="1:30" ht="12" customHeight="1" x14ac:dyDescent="0.35">
      <c r="A696" s="4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 spans="1:30" ht="12" customHeight="1" x14ac:dyDescent="0.35">
      <c r="A697" s="4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 spans="1:30" ht="12" customHeight="1" x14ac:dyDescent="0.35">
      <c r="A698" s="4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 spans="1:30" ht="12" customHeight="1" x14ac:dyDescent="0.35">
      <c r="A699" s="4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 spans="1:30" ht="12" customHeight="1" x14ac:dyDescent="0.35">
      <c r="A700" s="4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 spans="1:30" ht="12" customHeight="1" x14ac:dyDescent="0.35">
      <c r="A701" s="4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 spans="1:30" ht="12" customHeight="1" x14ac:dyDescent="0.35">
      <c r="A702" s="4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 spans="1:30" ht="12" customHeight="1" x14ac:dyDescent="0.35">
      <c r="A703" s="4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 spans="1:30" ht="12" customHeight="1" x14ac:dyDescent="0.35">
      <c r="A704" s="4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 spans="1:30" ht="12" customHeight="1" x14ac:dyDescent="0.35">
      <c r="A705" s="4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 spans="1:30" ht="12" customHeight="1" x14ac:dyDescent="0.35">
      <c r="A706" s="4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 spans="1:30" ht="12" customHeight="1" x14ac:dyDescent="0.35">
      <c r="A707" s="4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 spans="1:30" ht="12" customHeight="1" x14ac:dyDescent="0.35">
      <c r="A708" s="4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 spans="1:30" ht="12" customHeight="1" x14ac:dyDescent="0.35">
      <c r="A709" s="4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 spans="1:30" ht="12" customHeight="1" x14ac:dyDescent="0.35">
      <c r="A710" s="4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 spans="1:30" ht="12" customHeight="1" x14ac:dyDescent="0.35">
      <c r="A711" s="4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 spans="1:30" ht="12" customHeight="1" x14ac:dyDescent="0.35">
      <c r="A712" s="4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 spans="1:30" ht="12" customHeight="1" x14ac:dyDescent="0.35">
      <c r="A713" s="4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 spans="1:30" ht="12" customHeight="1" x14ac:dyDescent="0.35">
      <c r="A714" s="4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 spans="1:30" ht="12" customHeight="1" x14ac:dyDescent="0.35">
      <c r="A715" s="4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 spans="1:30" ht="12" customHeight="1" x14ac:dyDescent="0.35">
      <c r="A716" s="4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 spans="1:30" ht="12" customHeight="1" x14ac:dyDescent="0.35">
      <c r="A717" s="4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 spans="1:30" ht="12" customHeight="1" x14ac:dyDescent="0.35">
      <c r="A718" s="4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 spans="1:30" ht="12" customHeight="1" x14ac:dyDescent="0.35">
      <c r="A719" s="4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 spans="1:30" ht="12" customHeight="1" x14ac:dyDescent="0.35">
      <c r="A720" s="4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 spans="1:30" ht="12" customHeight="1" x14ac:dyDescent="0.35">
      <c r="A721" s="4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 spans="1:30" ht="12" customHeight="1" x14ac:dyDescent="0.35">
      <c r="A722" s="4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 spans="1:30" ht="12" customHeight="1" x14ac:dyDescent="0.35">
      <c r="A723" s="4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 spans="1:30" ht="12" customHeight="1" x14ac:dyDescent="0.35">
      <c r="A724" s="4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 spans="1:30" ht="12" customHeight="1" x14ac:dyDescent="0.35">
      <c r="A725" s="4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 spans="1:30" ht="12" customHeight="1" x14ac:dyDescent="0.35">
      <c r="A726" s="4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 spans="1:30" ht="12" customHeight="1" x14ac:dyDescent="0.35">
      <c r="A727" s="4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 spans="1:30" ht="12" customHeight="1" x14ac:dyDescent="0.35">
      <c r="A728" s="4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 spans="1:30" ht="12" customHeight="1" x14ac:dyDescent="0.35">
      <c r="A729" s="4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 spans="1:30" ht="12" customHeight="1" x14ac:dyDescent="0.35">
      <c r="A730" s="4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 spans="1:30" ht="12" customHeight="1" x14ac:dyDescent="0.35">
      <c r="A731" s="4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 spans="1:30" ht="12" customHeight="1" x14ac:dyDescent="0.35">
      <c r="A732" s="4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 spans="1:30" ht="12" customHeight="1" x14ac:dyDescent="0.35">
      <c r="A733" s="4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 spans="1:30" ht="12" customHeight="1" x14ac:dyDescent="0.35">
      <c r="A734" s="4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 spans="1:30" ht="12" customHeight="1" x14ac:dyDescent="0.35">
      <c r="A735" s="4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 spans="1:30" ht="12" customHeight="1" x14ac:dyDescent="0.35">
      <c r="A736" s="4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 spans="1:30" ht="12" customHeight="1" x14ac:dyDescent="0.35">
      <c r="A737" s="4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 spans="1:30" ht="12" customHeight="1" x14ac:dyDescent="0.35">
      <c r="A738" s="4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 spans="1:30" ht="12" customHeight="1" x14ac:dyDescent="0.35">
      <c r="A739" s="4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 spans="1:30" ht="12" customHeight="1" x14ac:dyDescent="0.35">
      <c r="A740" s="4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 spans="1:30" ht="12" customHeight="1" x14ac:dyDescent="0.35">
      <c r="A741" s="4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 spans="1:30" ht="12" customHeight="1" x14ac:dyDescent="0.35">
      <c r="A742" s="4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 spans="1:30" ht="12" customHeight="1" x14ac:dyDescent="0.35">
      <c r="A743" s="4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 spans="1:30" ht="12" customHeight="1" x14ac:dyDescent="0.35">
      <c r="A744" s="4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 spans="1:30" ht="12" customHeight="1" x14ac:dyDescent="0.35">
      <c r="A745" s="4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 spans="1:30" ht="12" customHeight="1" x14ac:dyDescent="0.35">
      <c r="A746" s="4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 spans="1:30" ht="12" customHeight="1" x14ac:dyDescent="0.35">
      <c r="A747" s="4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 spans="1:30" ht="12" customHeight="1" x14ac:dyDescent="0.35">
      <c r="A748" s="4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 spans="1:30" ht="12" customHeight="1" x14ac:dyDescent="0.35">
      <c r="A749" s="4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 spans="1:30" ht="12" customHeight="1" x14ac:dyDescent="0.35">
      <c r="A750" s="4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 spans="1:30" ht="12" customHeight="1" x14ac:dyDescent="0.35">
      <c r="A751" s="4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 spans="1:30" ht="12" customHeight="1" x14ac:dyDescent="0.35">
      <c r="A752" s="4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 spans="1:30" ht="12" customHeight="1" x14ac:dyDescent="0.35">
      <c r="A753" s="4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 spans="1:30" ht="12" customHeight="1" x14ac:dyDescent="0.35">
      <c r="A754" s="4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 spans="1:30" ht="12" customHeight="1" x14ac:dyDescent="0.35">
      <c r="A755" s="4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 spans="1:30" ht="12" customHeight="1" x14ac:dyDescent="0.35">
      <c r="A756" s="4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 spans="1:30" ht="12" customHeight="1" x14ac:dyDescent="0.35">
      <c r="A757" s="4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 spans="1:30" ht="12" customHeight="1" x14ac:dyDescent="0.35">
      <c r="A758" s="4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 spans="1:30" ht="12" customHeight="1" x14ac:dyDescent="0.35">
      <c r="A759" s="4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 spans="1:30" ht="12" customHeight="1" x14ac:dyDescent="0.35">
      <c r="A760" s="4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 spans="1:30" ht="12" customHeight="1" x14ac:dyDescent="0.35">
      <c r="A761" s="4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 spans="1:30" ht="12" customHeight="1" x14ac:dyDescent="0.35">
      <c r="A762" s="4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 spans="1:30" ht="12" customHeight="1" x14ac:dyDescent="0.35">
      <c r="A763" s="4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 spans="1:30" ht="12" customHeight="1" x14ac:dyDescent="0.35">
      <c r="A764" s="4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 spans="1:30" ht="12" customHeight="1" x14ac:dyDescent="0.35">
      <c r="A765" s="4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 spans="1:30" ht="12" customHeight="1" x14ac:dyDescent="0.35">
      <c r="A766" s="4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 spans="1:30" ht="12" customHeight="1" x14ac:dyDescent="0.35">
      <c r="A767" s="4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 spans="1:30" ht="12" customHeight="1" x14ac:dyDescent="0.35">
      <c r="A768" s="4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 spans="1:30" ht="12" customHeight="1" x14ac:dyDescent="0.35">
      <c r="A769" s="4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 spans="1:30" ht="12" customHeight="1" x14ac:dyDescent="0.35">
      <c r="A770" s="4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 spans="1:30" ht="12" customHeight="1" x14ac:dyDescent="0.35">
      <c r="A771" s="4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 spans="1:30" ht="12" customHeight="1" x14ac:dyDescent="0.35">
      <c r="A772" s="4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 spans="1:30" ht="12" customHeight="1" x14ac:dyDescent="0.35">
      <c r="A773" s="4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 spans="1:30" ht="12" customHeight="1" x14ac:dyDescent="0.35">
      <c r="A774" s="4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 spans="1:30" ht="12" customHeight="1" x14ac:dyDescent="0.35">
      <c r="A775" s="4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 spans="1:30" ht="12" customHeight="1" x14ac:dyDescent="0.35">
      <c r="A776" s="4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 spans="1:30" ht="12" customHeight="1" x14ac:dyDescent="0.35">
      <c r="A777" s="4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 spans="1:30" ht="12" customHeight="1" x14ac:dyDescent="0.35">
      <c r="A778" s="4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 spans="1:30" ht="12" customHeight="1" x14ac:dyDescent="0.35">
      <c r="A779" s="4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 spans="1:30" ht="12" customHeight="1" x14ac:dyDescent="0.35">
      <c r="A780" s="4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 spans="1:30" ht="12" customHeight="1" x14ac:dyDescent="0.35">
      <c r="A781" s="4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 spans="1:30" ht="12" customHeight="1" x14ac:dyDescent="0.35">
      <c r="A782" s="4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 spans="1:30" ht="12" customHeight="1" x14ac:dyDescent="0.35">
      <c r="A783" s="4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 spans="1:30" ht="12" customHeight="1" x14ac:dyDescent="0.35">
      <c r="A784" s="4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 spans="1:30" ht="12" customHeight="1" x14ac:dyDescent="0.35">
      <c r="A785" s="4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 spans="1:30" ht="12" customHeight="1" x14ac:dyDescent="0.35">
      <c r="A786" s="4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 spans="1:30" ht="12" customHeight="1" x14ac:dyDescent="0.35">
      <c r="A787" s="4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 spans="1:30" ht="12" customHeight="1" x14ac:dyDescent="0.35">
      <c r="A788" s="4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 spans="1:30" ht="12" customHeight="1" x14ac:dyDescent="0.35">
      <c r="A789" s="4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 spans="1:30" ht="12" customHeight="1" x14ac:dyDescent="0.35">
      <c r="A790" s="4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 spans="1:30" ht="12" customHeight="1" x14ac:dyDescent="0.35">
      <c r="A791" s="4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 spans="1:30" ht="12" customHeight="1" x14ac:dyDescent="0.35">
      <c r="A792" s="4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 spans="1:30" ht="12" customHeight="1" x14ac:dyDescent="0.35">
      <c r="A793" s="4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 spans="1:30" ht="12" customHeight="1" x14ac:dyDescent="0.35">
      <c r="A794" s="4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 spans="1:30" ht="12" customHeight="1" x14ac:dyDescent="0.35">
      <c r="A795" s="4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 spans="1:30" ht="12" customHeight="1" x14ac:dyDescent="0.35">
      <c r="A796" s="4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 spans="1:30" ht="12" customHeight="1" x14ac:dyDescent="0.35">
      <c r="A797" s="4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 spans="1:30" ht="12" customHeight="1" x14ac:dyDescent="0.35">
      <c r="A798" s="4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 spans="1:30" ht="12" customHeight="1" x14ac:dyDescent="0.35">
      <c r="A799" s="4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 spans="1:30" ht="12" customHeight="1" x14ac:dyDescent="0.35">
      <c r="A800" s="4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 spans="1:30" ht="12" customHeight="1" x14ac:dyDescent="0.35">
      <c r="A801" s="4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 spans="1:30" ht="12" customHeight="1" x14ac:dyDescent="0.35">
      <c r="A802" s="4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 spans="1:30" ht="12" customHeight="1" x14ac:dyDescent="0.35">
      <c r="A803" s="4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 spans="1:30" ht="12" customHeight="1" x14ac:dyDescent="0.35">
      <c r="A804" s="4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 spans="1:30" ht="12" customHeight="1" x14ac:dyDescent="0.35">
      <c r="A805" s="4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 spans="1:30" ht="12" customHeight="1" x14ac:dyDescent="0.35">
      <c r="A806" s="4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 spans="1:30" ht="12" customHeight="1" x14ac:dyDescent="0.35">
      <c r="A807" s="4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 spans="1:30" ht="12" customHeight="1" x14ac:dyDescent="0.35">
      <c r="A808" s="4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 spans="1:30" ht="12" customHeight="1" x14ac:dyDescent="0.35">
      <c r="A809" s="4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 spans="1:30" ht="12" customHeight="1" x14ac:dyDescent="0.35">
      <c r="A810" s="4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 spans="1:30" ht="12" customHeight="1" x14ac:dyDescent="0.35">
      <c r="A811" s="4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 spans="1:30" ht="12" customHeight="1" x14ac:dyDescent="0.35">
      <c r="A812" s="4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 spans="1:30" ht="12" customHeight="1" x14ac:dyDescent="0.35">
      <c r="A813" s="4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 spans="1:30" ht="12" customHeight="1" x14ac:dyDescent="0.35">
      <c r="A814" s="4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 spans="1:30" ht="12" customHeight="1" x14ac:dyDescent="0.35">
      <c r="A815" s="4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 spans="1:30" ht="12" customHeight="1" x14ac:dyDescent="0.35">
      <c r="A816" s="4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 spans="1:30" ht="12" customHeight="1" x14ac:dyDescent="0.35">
      <c r="A817" s="4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 spans="1:30" ht="12" customHeight="1" x14ac:dyDescent="0.35">
      <c r="A818" s="4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 spans="1:30" ht="12" customHeight="1" x14ac:dyDescent="0.35">
      <c r="A819" s="4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 spans="1:30" ht="12" customHeight="1" x14ac:dyDescent="0.35">
      <c r="A820" s="4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 spans="1:30" ht="12" customHeight="1" x14ac:dyDescent="0.35">
      <c r="A821" s="4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 spans="1:30" ht="12" customHeight="1" x14ac:dyDescent="0.35">
      <c r="A822" s="4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 spans="1:30" ht="12" customHeight="1" x14ac:dyDescent="0.35">
      <c r="A823" s="4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 spans="1:30" ht="12" customHeight="1" x14ac:dyDescent="0.35">
      <c r="A824" s="4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 spans="1:30" ht="12" customHeight="1" x14ac:dyDescent="0.35">
      <c r="A825" s="4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 spans="1:30" ht="12" customHeight="1" x14ac:dyDescent="0.35">
      <c r="A826" s="4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 spans="1:30" ht="12" customHeight="1" x14ac:dyDescent="0.35">
      <c r="A827" s="4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 spans="1:30" ht="12" customHeight="1" x14ac:dyDescent="0.35">
      <c r="A828" s="4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 spans="1:30" ht="12" customHeight="1" x14ac:dyDescent="0.35">
      <c r="A829" s="4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 spans="1:30" ht="12" customHeight="1" x14ac:dyDescent="0.35">
      <c r="A830" s="4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 spans="1:30" ht="12" customHeight="1" x14ac:dyDescent="0.35">
      <c r="A831" s="4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 spans="1:30" ht="12" customHeight="1" x14ac:dyDescent="0.35">
      <c r="A832" s="4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 spans="1:30" ht="12" customHeight="1" x14ac:dyDescent="0.35">
      <c r="A833" s="4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 spans="1:30" ht="12" customHeight="1" x14ac:dyDescent="0.35">
      <c r="A834" s="4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 spans="1:30" ht="12" customHeight="1" x14ac:dyDescent="0.35">
      <c r="A835" s="4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 spans="1:30" ht="12" customHeight="1" x14ac:dyDescent="0.35">
      <c r="A836" s="4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 spans="1:30" ht="12" customHeight="1" x14ac:dyDescent="0.35">
      <c r="A837" s="4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 spans="1:30" ht="12" customHeight="1" x14ac:dyDescent="0.35">
      <c r="A838" s="4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 spans="1:30" ht="12" customHeight="1" x14ac:dyDescent="0.35">
      <c r="A839" s="4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 spans="1:30" ht="12" customHeight="1" x14ac:dyDescent="0.35">
      <c r="A840" s="4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 spans="1:30" ht="12" customHeight="1" x14ac:dyDescent="0.35">
      <c r="A841" s="4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 spans="1:30" ht="12" customHeight="1" x14ac:dyDescent="0.35">
      <c r="A842" s="4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 spans="1:30" ht="12" customHeight="1" x14ac:dyDescent="0.35">
      <c r="A843" s="4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 spans="1:30" ht="12" customHeight="1" x14ac:dyDescent="0.35">
      <c r="A844" s="4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 spans="1:30" ht="12" customHeight="1" x14ac:dyDescent="0.35">
      <c r="A845" s="4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 spans="1:30" ht="12" customHeight="1" x14ac:dyDescent="0.35">
      <c r="A846" s="4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:30" ht="12" customHeight="1" x14ac:dyDescent="0.35">
      <c r="A847" s="4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:30" ht="12" customHeight="1" x14ac:dyDescent="0.35">
      <c r="A848" s="4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 spans="1:30" ht="12" customHeight="1" x14ac:dyDescent="0.35">
      <c r="A849" s="4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 spans="1:30" ht="12" customHeight="1" x14ac:dyDescent="0.35">
      <c r="A850" s="4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 spans="1:30" ht="12" customHeight="1" x14ac:dyDescent="0.35">
      <c r="A851" s="4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 spans="1:30" ht="12" customHeight="1" x14ac:dyDescent="0.35">
      <c r="A852" s="4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  <row r="853" spans="1:30" ht="12" customHeight="1" x14ac:dyDescent="0.35">
      <c r="A853" s="4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</row>
    <row r="854" spans="1:30" ht="12" customHeight="1" x14ac:dyDescent="0.35">
      <c r="A854" s="4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</row>
    <row r="855" spans="1:30" ht="12" customHeight="1" x14ac:dyDescent="0.35">
      <c r="A855" s="4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</row>
    <row r="856" spans="1:30" ht="12" customHeight="1" x14ac:dyDescent="0.35">
      <c r="A856" s="4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</row>
    <row r="857" spans="1:30" ht="12" customHeight="1" x14ac:dyDescent="0.35">
      <c r="A857" s="4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</row>
    <row r="858" spans="1:30" ht="12" customHeight="1" x14ac:dyDescent="0.35">
      <c r="A858" s="4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</row>
    <row r="859" spans="1:30" ht="12" customHeight="1" x14ac:dyDescent="0.35">
      <c r="A859" s="4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</row>
    <row r="860" spans="1:30" ht="12" customHeight="1" x14ac:dyDescent="0.35">
      <c r="A860" s="4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</row>
    <row r="861" spans="1:30" ht="12" customHeight="1" x14ac:dyDescent="0.35">
      <c r="A861" s="4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</row>
    <row r="862" spans="1:30" ht="12" customHeight="1" x14ac:dyDescent="0.35">
      <c r="A862" s="4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</row>
    <row r="863" spans="1:30" ht="12" customHeight="1" x14ac:dyDescent="0.35">
      <c r="A863" s="4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</row>
    <row r="864" spans="1:30" ht="12" customHeight="1" x14ac:dyDescent="0.35">
      <c r="A864" s="4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</row>
    <row r="865" spans="1:30" ht="12" customHeight="1" x14ac:dyDescent="0.35">
      <c r="A865" s="4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</row>
    <row r="866" spans="1:30" ht="12" customHeight="1" x14ac:dyDescent="0.35">
      <c r="A866" s="4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</row>
    <row r="867" spans="1:30" ht="12" customHeight="1" x14ac:dyDescent="0.35">
      <c r="A867" s="4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</row>
    <row r="868" spans="1:30" ht="12" customHeight="1" x14ac:dyDescent="0.35">
      <c r="A868" s="4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</row>
    <row r="869" spans="1:30" ht="12" customHeight="1" x14ac:dyDescent="0.35">
      <c r="A869" s="4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</row>
    <row r="870" spans="1:30" ht="12" customHeight="1" x14ac:dyDescent="0.35">
      <c r="A870" s="4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</row>
    <row r="871" spans="1:30" ht="12" customHeight="1" x14ac:dyDescent="0.35">
      <c r="A871" s="4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</row>
    <row r="872" spans="1:30" ht="12" customHeight="1" x14ac:dyDescent="0.35">
      <c r="A872" s="4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</row>
    <row r="873" spans="1:30" ht="12" customHeight="1" x14ac:dyDescent="0.35">
      <c r="A873" s="4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</row>
    <row r="874" spans="1:30" ht="12" customHeight="1" x14ac:dyDescent="0.35">
      <c r="A874" s="4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</row>
    <row r="875" spans="1:30" ht="12" customHeight="1" x14ac:dyDescent="0.35">
      <c r="A875" s="4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</row>
    <row r="876" spans="1:30" ht="12" customHeight="1" x14ac:dyDescent="0.35">
      <c r="A876" s="4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</row>
    <row r="877" spans="1:30" ht="12" customHeight="1" x14ac:dyDescent="0.35">
      <c r="A877" s="4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</row>
    <row r="878" spans="1:30" ht="12" customHeight="1" x14ac:dyDescent="0.35">
      <c r="A878" s="4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</row>
    <row r="879" spans="1:30" ht="12" customHeight="1" x14ac:dyDescent="0.35">
      <c r="A879" s="4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</row>
    <row r="880" spans="1:30" ht="12" customHeight="1" x14ac:dyDescent="0.35">
      <c r="A880" s="4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</row>
    <row r="881" spans="1:30" ht="12" customHeight="1" x14ac:dyDescent="0.35">
      <c r="A881" s="4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</row>
    <row r="882" spans="1:30" ht="12" customHeight="1" x14ac:dyDescent="0.35">
      <c r="A882" s="4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</row>
    <row r="883" spans="1:30" ht="12" customHeight="1" x14ac:dyDescent="0.35">
      <c r="A883" s="4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</row>
    <row r="884" spans="1:30" ht="12" customHeight="1" x14ac:dyDescent="0.35">
      <c r="A884" s="4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</row>
    <row r="885" spans="1:30" ht="12" customHeight="1" x14ac:dyDescent="0.35">
      <c r="A885" s="4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</row>
    <row r="886" spans="1:30" ht="12" customHeight="1" x14ac:dyDescent="0.35">
      <c r="A886" s="4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</row>
    <row r="887" spans="1:30" ht="12" customHeight="1" x14ac:dyDescent="0.35">
      <c r="A887" s="4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</row>
    <row r="888" spans="1:30" ht="12" customHeight="1" x14ac:dyDescent="0.35">
      <c r="A888" s="4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</row>
    <row r="889" spans="1:30" ht="12" customHeight="1" x14ac:dyDescent="0.35">
      <c r="A889" s="4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</row>
    <row r="890" spans="1:30" ht="12" customHeight="1" x14ac:dyDescent="0.35">
      <c r="A890" s="4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</row>
    <row r="891" spans="1:30" ht="12" customHeight="1" x14ac:dyDescent="0.35">
      <c r="A891" s="4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</row>
    <row r="892" spans="1:30" ht="12" customHeight="1" x14ac:dyDescent="0.35">
      <c r="A892" s="4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</row>
    <row r="893" spans="1:30" ht="12" customHeight="1" x14ac:dyDescent="0.35">
      <c r="A893" s="4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</row>
    <row r="894" spans="1:30" ht="12" customHeight="1" x14ac:dyDescent="0.35">
      <c r="A894" s="4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</row>
    <row r="895" spans="1:30" ht="12" customHeight="1" x14ac:dyDescent="0.35">
      <c r="A895" s="4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</row>
    <row r="896" spans="1:30" ht="12" customHeight="1" x14ac:dyDescent="0.35">
      <c r="A896" s="4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</row>
    <row r="897" spans="1:30" ht="12" customHeight="1" x14ac:dyDescent="0.35">
      <c r="A897" s="4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</row>
    <row r="898" spans="1:30" ht="12" customHeight="1" x14ac:dyDescent="0.35">
      <c r="A898" s="4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</row>
    <row r="899" spans="1:30" ht="12" customHeight="1" x14ac:dyDescent="0.35">
      <c r="A899" s="4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</row>
    <row r="900" spans="1:30" ht="12" customHeight="1" x14ac:dyDescent="0.35">
      <c r="A900" s="4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</row>
    <row r="901" spans="1:30" ht="12" customHeight="1" x14ac:dyDescent="0.35">
      <c r="A901" s="4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</row>
    <row r="902" spans="1:30" ht="12" customHeight="1" x14ac:dyDescent="0.35">
      <c r="A902" s="4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</row>
    <row r="903" spans="1:30" ht="12" customHeight="1" x14ac:dyDescent="0.35">
      <c r="A903" s="4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</row>
    <row r="904" spans="1:30" ht="12" customHeight="1" x14ac:dyDescent="0.35">
      <c r="A904" s="4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</row>
    <row r="905" spans="1:30" ht="12" customHeight="1" x14ac:dyDescent="0.35">
      <c r="A905" s="4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</row>
    <row r="906" spans="1:30" ht="12" customHeight="1" x14ac:dyDescent="0.35">
      <c r="A906" s="4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</row>
    <row r="907" spans="1:30" ht="12" customHeight="1" x14ac:dyDescent="0.35">
      <c r="A907" s="4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</row>
    <row r="908" spans="1:30" ht="12" customHeight="1" x14ac:dyDescent="0.35">
      <c r="A908" s="4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</row>
    <row r="909" spans="1:30" ht="12" customHeight="1" x14ac:dyDescent="0.35">
      <c r="A909" s="4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</row>
    <row r="910" spans="1:30" ht="12" customHeight="1" x14ac:dyDescent="0.35">
      <c r="A910" s="4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</row>
    <row r="911" spans="1:30" ht="12" customHeight="1" x14ac:dyDescent="0.35">
      <c r="A911" s="4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</row>
    <row r="912" spans="1:30" ht="12" customHeight="1" x14ac:dyDescent="0.35">
      <c r="A912" s="4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</row>
    <row r="913" spans="1:30" ht="12" customHeight="1" x14ac:dyDescent="0.35">
      <c r="A913" s="4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</row>
    <row r="914" spans="1:30" ht="12" customHeight="1" x14ac:dyDescent="0.35">
      <c r="A914" s="4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</row>
    <row r="915" spans="1:30" ht="12" customHeight="1" x14ac:dyDescent="0.35">
      <c r="A915" s="4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</row>
    <row r="916" spans="1:30" ht="12" customHeight="1" x14ac:dyDescent="0.35">
      <c r="A916" s="4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</row>
    <row r="917" spans="1:30" ht="12" customHeight="1" x14ac:dyDescent="0.35">
      <c r="A917" s="4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</row>
    <row r="918" spans="1:30" ht="12" customHeight="1" x14ac:dyDescent="0.35">
      <c r="A918" s="4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</row>
    <row r="919" spans="1:30" ht="12" customHeight="1" x14ac:dyDescent="0.35">
      <c r="A919" s="4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</row>
    <row r="920" spans="1:30" ht="12" customHeight="1" x14ac:dyDescent="0.35">
      <c r="A920" s="4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</row>
    <row r="921" spans="1:30" ht="12" customHeight="1" x14ac:dyDescent="0.35">
      <c r="A921" s="4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</row>
    <row r="922" spans="1:30" ht="12" customHeight="1" x14ac:dyDescent="0.35">
      <c r="A922" s="4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</row>
    <row r="923" spans="1:30" ht="12" customHeight="1" x14ac:dyDescent="0.35">
      <c r="A923" s="4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</row>
    <row r="924" spans="1:30" ht="12" customHeight="1" x14ac:dyDescent="0.35">
      <c r="A924" s="4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</row>
    <row r="925" spans="1:30" ht="12" customHeight="1" x14ac:dyDescent="0.35">
      <c r="A925" s="4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</row>
    <row r="926" spans="1:30" ht="12" customHeight="1" x14ac:dyDescent="0.35">
      <c r="A926" s="4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</row>
    <row r="927" spans="1:30" ht="12" customHeight="1" x14ac:dyDescent="0.35">
      <c r="A927" s="4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</row>
    <row r="928" spans="1:30" ht="12" customHeight="1" x14ac:dyDescent="0.35">
      <c r="A928" s="4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</row>
    <row r="929" spans="1:30" ht="12" customHeight="1" x14ac:dyDescent="0.35">
      <c r="A929" s="4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</row>
    <row r="930" spans="1:30" ht="12" customHeight="1" x14ac:dyDescent="0.35">
      <c r="A930" s="4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</row>
    <row r="931" spans="1:30" ht="12" customHeight="1" x14ac:dyDescent="0.35">
      <c r="A931" s="4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</row>
    <row r="932" spans="1:30" ht="12" customHeight="1" x14ac:dyDescent="0.35">
      <c r="A932" s="4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</row>
    <row r="933" spans="1:30" ht="12" customHeight="1" x14ac:dyDescent="0.35">
      <c r="A933" s="4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</row>
    <row r="934" spans="1:30" ht="12" customHeight="1" x14ac:dyDescent="0.35">
      <c r="A934" s="4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</row>
    <row r="935" spans="1:30" ht="12" customHeight="1" x14ac:dyDescent="0.35">
      <c r="A935" s="4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</row>
    <row r="936" spans="1:30" ht="12" customHeight="1" x14ac:dyDescent="0.35">
      <c r="A936" s="4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</row>
    <row r="937" spans="1:30" ht="12" customHeight="1" x14ac:dyDescent="0.35">
      <c r="A937" s="4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</row>
    <row r="938" spans="1:30" ht="12" customHeight="1" x14ac:dyDescent="0.35">
      <c r="A938" s="4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</row>
    <row r="939" spans="1:30" ht="12" customHeight="1" x14ac:dyDescent="0.35">
      <c r="A939" s="4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</row>
    <row r="940" spans="1:30" ht="12" customHeight="1" x14ac:dyDescent="0.35">
      <c r="A940" s="4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</row>
    <row r="941" spans="1:30" ht="12" customHeight="1" x14ac:dyDescent="0.35">
      <c r="A941" s="4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</row>
    <row r="942" spans="1:30" ht="12" customHeight="1" x14ac:dyDescent="0.35">
      <c r="A942" s="4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</row>
    <row r="943" spans="1:30" ht="12" customHeight="1" x14ac:dyDescent="0.35">
      <c r="A943" s="4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</row>
    <row r="944" spans="1:30" ht="12" customHeight="1" x14ac:dyDescent="0.35">
      <c r="A944" s="4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</row>
    <row r="945" spans="1:30" ht="12" customHeight="1" x14ac:dyDescent="0.35">
      <c r="A945" s="4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</row>
    <row r="946" spans="1:30" ht="12" customHeight="1" x14ac:dyDescent="0.35">
      <c r="A946" s="4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</row>
    <row r="947" spans="1:30" ht="12" customHeight="1" x14ac:dyDescent="0.35">
      <c r="A947" s="4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</row>
    <row r="948" spans="1:30" ht="12" customHeight="1" x14ac:dyDescent="0.35">
      <c r="A948" s="4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</row>
    <row r="949" spans="1:30" ht="12" customHeight="1" x14ac:dyDescent="0.35">
      <c r="A949" s="4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</row>
    <row r="950" spans="1:30" ht="12" customHeight="1" x14ac:dyDescent="0.35">
      <c r="A950" s="4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</row>
    <row r="951" spans="1:30" ht="12" customHeight="1" x14ac:dyDescent="0.35">
      <c r="A951" s="4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</row>
    <row r="952" spans="1:30" ht="12" customHeight="1" x14ac:dyDescent="0.35">
      <c r="A952" s="4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</row>
    <row r="953" spans="1:30" ht="12" customHeight="1" x14ac:dyDescent="0.35">
      <c r="A953" s="4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</row>
    <row r="954" spans="1:30" ht="12" customHeight="1" x14ac:dyDescent="0.35">
      <c r="A954" s="4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</row>
    <row r="955" spans="1:30" ht="12" customHeight="1" x14ac:dyDescent="0.35">
      <c r="A955" s="4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</row>
    <row r="956" spans="1:30" ht="12" customHeight="1" x14ac:dyDescent="0.35">
      <c r="A956" s="4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</row>
    <row r="957" spans="1:30" ht="12" customHeight="1" x14ac:dyDescent="0.35">
      <c r="A957" s="4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</row>
    <row r="958" spans="1:30" ht="12" customHeight="1" x14ac:dyDescent="0.35">
      <c r="A958" s="4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</row>
    <row r="959" spans="1:30" ht="12" customHeight="1" x14ac:dyDescent="0.35">
      <c r="A959" s="4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</row>
    <row r="960" spans="1:30" ht="12" customHeight="1" x14ac:dyDescent="0.35">
      <c r="A960" s="4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</row>
    <row r="961" spans="1:30" ht="12" customHeight="1" x14ac:dyDescent="0.35">
      <c r="A961" s="4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</row>
    <row r="962" spans="1:30" ht="12" customHeight="1" x14ac:dyDescent="0.35">
      <c r="A962" s="4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</row>
    <row r="963" spans="1:30" ht="12" customHeight="1" x14ac:dyDescent="0.35">
      <c r="A963" s="4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</row>
    <row r="964" spans="1:30" ht="12" customHeight="1" x14ac:dyDescent="0.35">
      <c r="A964" s="4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</row>
    <row r="965" spans="1:30" ht="12" customHeight="1" x14ac:dyDescent="0.35">
      <c r="A965" s="4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</row>
    <row r="966" spans="1:30" ht="12" customHeight="1" x14ac:dyDescent="0.35">
      <c r="A966" s="4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</row>
    <row r="967" spans="1:30" ht="12" customHeight="1" x14ac:dyDescent="0.35">
      <c r="A967" s="4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</row>
    <row r="968" spans="1:30" ht="12" customHeight="1" x14ac:dyDescent="0.35">
      <c r="A968" s="4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</row>
    <row r="969" spans="1:30" ht="12" customHeight="1" x14ac:dyDescent="0.35">
      <c r="A969" s="4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</row>
    <row r="970" spans="1:30" ht="12" customHeight="1" x14ac:dyDescent="0.35">
      <c r="A970" s="4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</row>
    <row r="971" spans="1:30" ht="12" customHeight="1" x14ac:dyDescent="0.35">
      <c r="A971" s="4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</row>
    <row r="972" spans="1:30" ht="12" customHeight="1" x14ac:dyDescent="0.35">
      <c r="A972" s="4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</row>
    <row r="973" spans="1:30" ht="12" customHeight="1" x14ac:dyDescent="0.35">
      <c r="A973" s="4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</row>
    <row r="974" spans="1:30" ht="12" customHeight="1" x14ac:dyDescent="0.35">
      <c r="A974" s="4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</row>
    <row r="975" spans="1:30" ht="12" customHeight="1" x14ac:dyDescent="0.35">
      <c r="A975" s="4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</row>
    <row r="976" spans="1:30" ht="12" customHeight="1" x14ac:dyDescent="0.35">
      <c r="A976" s="4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</row>
    <row r="977" spans="1:30" ht="12" customHeight="1" x14ac:dyDescent="0.35">
      <c r="A977" s="4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</row>
    <row r="978" spans="1:30" ht="12" customHeight="1" x14ac:dyDescent="0.35">
      <c r="A978" s="4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</row>
    <row r="979" spans="1:30" ht="12" customHeight="1" x14ac:dyDescent="0.35">
      <c r="A979" s="4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</row>
    <row r="980" spans="1:30" ht="12" customHeight="1" x14ac:dyDescent="0.35">
      <c r="A980" s="4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</row>
    <row r="981" spans="1:30" ht="12" customHeight="1" x14ac:dyDescent="0.35">
      <c r="A981" s="4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</row>
    <row r="982" spans="1:30" ht="12" customHeight="1" x14ac:dyDescent="0.35">
      <c r="A982" s="4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</row>
    <row r="983" spans="1:30" ht="12" customHeight="1" x14ac:dyDescent="0.35">
      <c r="A983" s="4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</row>
    <row r="984" spans="1:30" ht="12" customHeight="1" x14ac:dyDescent="0.35">
      <c r="A984" s="4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</row>
    <row r="985" spans="1:30" ht="12" customHeight="1" x14ac:dyDescent="0.35">
      <c r="A985" s="4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</row>
    <row r="986" spans="1:30" ht="12" customHeight="1" x14ac:dyDescent="0.35">
      <c r="A986" s="4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</row>
    <row r="987" spans="1:30" ht="12" customHeight="1" x14ac:dyDescent="0.35">
      <c r="A987" s="4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</row>
    <row r="988" spans="1:30" ht="12" customHeight="1" x14ac:dyDescent="0.35">
      <c r="A988" s="4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</row>
    <row r="989" spans="1:30" ht="12" customHeight="1" x14ac:dyDescent="0.35">
      <c r="A989" s="4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</row>
    <row r="990" spans="1:30" ht="12" customHeight="1" x14ac:dyDescent="0.35">
      <c r="A990" s="4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</row>
    <row r="991" spans="1:30" ht="12" customHeight="1" x14ac:dyDescent="0.35">
      <c r="A991" s="4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</row>
    <row r="992" spans="1:30" ht="12" customHeight="1" x14ac:dyDescent="0.35">
      <c r="A992" s="4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</row>
    <row r="993" spans="1:30" ht="12" customHeight="1" x14ac:dyDescent="0.35">
      <c r="A993" s="4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</row>
    <row r="994" spans="1:30" ht="12" customHeight="1" x14ac:dyDescent="0.35">
      <c r="A994" s="4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</row>
    <row r="995" spans="1:30" ht="12" customHeight="1" x14ac:dyDescent="0.35">
      <c r="A995" s="4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</row>
    <row r="996" spans="1:30" ht="12" customHeight="1" x14ac:dyDescent="0.35">
      <c r="A996" s="4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</row>
    <row r="997" spans="1:30" ht="12" customHeight="1" x14ac:dyDescent="0.35">
      <c r="A997" s="4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</row>
    <row r="998" spans="1:30" ht="12" customHeight="1" x14ac:dyDescent="0.35">
      <c r="A998" s="4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</row>
    <row r="999" spans="1:30" ht="12" customHeight="1" x14ac:dyDescent="0.35">
      <c r="A999" s="4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</row>
    <row r="1000" spans="1:30" ht="12" customHeight="1" x14ac:dyDescent="0.35">
      <c r="A1000" s="4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33203125" defaultRowHeight="15" customHeight="1" x14ac:dyDescent="0.25"/>
  <cols>
    <col min="1" max="10" width="8.77734375" customWidth="1"/>
    <col min="11" max="26" width="10" customWidth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Finals Name List</vt:lpstr>
      <vt:lpstr>Sweeps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Horgan</dc:creator>
  <cp:lastModifiedBy>KH</cp:lastModifiedBy>
  <dcterms:created xsi:type="dcterms:W3CDTF">2016-11-14T17:12:07Z</dcterms:created>
  <dcterms:modified xsi:type="dcterms:W3CDTF">2016-11-14T17:12:07Z</dcterms:modified>
</cp:coreProperties>
</file>